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320" windowHeight="12240" activeTab="1"/>
  </bookViews>
  <sheets>
    <sheet name="A반" sheetId="1" r:id="rId1"/>
    <sheet name="B반" sheetId="2" r:id="rId2"/>
  </sheets>
  <calcPr calcId="124519"/>
</workbook>
</file>

<file path=xl/calcChain.xml><?xml version="1.0" encoding="utf-8"?>
<calcChain xmlns="http://schemas.openxmlformats.org/spreadsheetml/2006/main">
  <c r="P10" i="2"/>
  <c r="P8"/>
  <c r="P26"/>
  <c r="P5"/>
  <c r="P32"/>
  <c r="P20"/>
  <c r="P3"/>
  <c r="P15"/>
  <c r="P21"/>
  <c r="P2"/>
  <c r="P24"/>
  <c r="P19"/>
  <c r="P17"/>
  <c r="P12"/>
  <c r="P9"/>
  <c r="P13"/>
  <c r="P34"/>
  <c r="P23"/>
  <c r="P16"/>
  <c r="P18"/>
  <c r="P29"/>
  <c r="P27"/>
  <c r="P25"/>
  <c r="P30"/>
  <c r="P33"/>
  <c r="P7"/>
  <c r="P22"/>
  <c r="P28"/>
  <c r="P11"/>
  <c r="P14"/>
  <c r="P35"/>
  <c r="P36"/>
  <c r="P4"/>
  <c r="P6"/>
  <c r="P31"/>
  <c r="P37"/>
  <c r="P31" i="1"/>
  <c r="P26"/>
  <c r="P30"/>
  <c r="P6"/>
  <c r="P21"/>
  <c r="P27"/>
  <c r="P18"/>
  <c r="P20"/>
  <c r="P13"/>
  <c r="P5"/>
  <c r="P28"/>
  <c r="P9"/>
  <c r="P3"/>
  <c r="P17"/>
  <c r="P22"/>
  <c r="P12"/>
  <c r="P7"/>
  <c r="P15"/>
  <c r="P8"/>
  <c r="P23"/>
  <c r="P32"/>
  <c r="P4"/>
  <c r="P24"/>
  <c r="P2"/>
  <c r="P16"/>
  <c r="P10"/>
  <c r="P11"/>
  <c r="P33"/>
  <c r="P25"/>
  <c r="P14"/>
  <c r="P34"/>
  <c r="P29"/>
  <c r="P19"/>
  <c r="K31" i="2"/>
  <c r="K10"/>
  <c r="K8"/>
  <c r="K26"/>
  <c r="K5"/>
  <c r="K32"/>
  <c r="K20"/>
  <c r="K3"/>
  <c r="K15"/>
  <c r="K21"/>
  <c r="K2"/>
  <c r="K24"/>
  <c r="K19"/>
  <c r="K17"/>
  <c r="K12"/>
  <c r="K9"/>
  <c r="K13"/>
  <c r="K34"/>
  <c r="K23"/>
  <c r="K16"/>
  <c r="K18"/>
  <c r="K29"/>
  <c r="K27"/>
  <c r="K25"/>
  <c r="K30"/>
  <c r="K33"/>
  <c r="K7"/>
  <c r="K22"/>
  <c r="K28"/>
  <c r="K11"/>
  <c r="K14"/>
  <c r="K35"/>
  <c r="K36"/>
  <c r="K4"/>
  <c r="K6"/>
  <c r="K37"/>
  <c r="K31" i="1"/>
  <c r="K26"/>
  <c r="K30"/>
  <c r="K6"/>
  <c r="K21"/>
  <c r="K27"/>
  <c r="K18"/>
  <c r="K20"/>
  <c r="K13"/>
  <c r="K5"/>
  <c r="K28"/>
  <c r="K9"/>
  <c r="K3"/>
  <c r="K17"/>
  <c r="K22"/>
  <c r="K12"/>
  <c r="K7"/>
  <c r="K15"/>
  <c r="K8"/>
  <c r="K23"/>
  <c r="K32"/>
  <c r="K4"/>
  <c r="K24"/>
  <c r="K2"/>
  <c r="Q2" s="1"/>
  <c r="K16"/>
  <c r="K10"/>
  <c r="K11"/>
  <c r="K33"/>
  <c r="K25"/>
  <c r="K14"/>
  <c r="K34"/>
  <c r="K29"/>
  <c r="K19"/>
  <c r="N31"/>
  <c r="N26"/>
  <c r="N30"/>
  <c r="N6"/>
  <c r="N21"/>
  <c r="N27"/>
  <c r="N18"/>
  <c r="N20"/>
  <c r="N13"/>
  <c r="N5"/>
  <c r="N28"/>
  <c r="N9"/>
  <c r="N3"/>
  <c r="N17"/>
  <c r="N22"/>
  <c r="N12"/>
  <c r="N7"/>
  <c r="N15"/>
  <c r="N8"/>
  <c r="N23"/>
  <c r="N32"/>
  <c r="N4"/>
  <c r="N24"/>
  <c r="N2"/>
  <c r="N16"/>
  <c r="N10"/>
  <c r="N11"/>
  <c r="N33"/>
  <c r="N25"/>
  <c r="N14"/>
  <c r="N34"/>
  <c r="N29"/>
  <c r="N19"/>
  <c r="N10" i="2"/>
  <c r="N8"/>
  <c r="N26"/>
  <c r="Q26" s="1"/>
  <c r="N5"/>
  <c r="N32"/>
  <c r="N20"/>
  <c r="N3"/>
  <c r="N15"/>
  <c r="N21"/>
  <c r="N2"/>
  <c r="N24"/>
  <c r="N19"/>
  <c r="N17"/>
  <c r="N12"/>
  <c r="N9"/>
  <c r="N13"/>
  <c r="N34"/>
  <c r="N23"/>
  <c r="N16"/>
  <c r="N18"/>
  <c r="N29"/>
  <c r="N27"/>
  <c r="N25"/>
  <c r="N30"/>
  <c r="N33"/>
  <c r="N7"/>
  <c r="N22"/>
  <c r="N28"/>
  <c r="N11"/>
  <c r="N14"/>
  <c r="N35"/>
  <c r="N36"/>
  <c r="N4"/>
  <c r="N6"/>
  <c r="N31"/>
  <c r="N37"/>
  <c r="M36" i="1"/>
  <c r="Q23" i="2" l="1"/>
  <c r="Q13"/>
  <c r="Q2"/>
  <c r="Q8"/>
  <c r="Q31"/>
  <c r="Q37"/>
  <c r="Q29"/>
  <c r="Q9"/>
  <c r="Q21"/>
  <c r="Q6"/>
  <c r="Q36"/>
  <c r="Q14"/>
  <c r="Q28"/>
  <c r="Q7"/>
  <c r="Q30"/>
  <c r="Q27"/>
  <c r="Q18"/>
  <c r="Q12"/>
  <c r="Q19"/>
  <c r="Q15"/>
  <c r="Q20"/>
  <c r="Q5"/>
  <c r="Q4"/>
  <c r="Q35"/>
  <c r="Q11"/>
  <c r="Q22"/>
  <c r="Q33"/>
  <c r="Q25"/>
  <c r="Q16"/>
  <c r="Q34"/>
  <c r="Q17"/>
  <c r="Q24"/>
  <c r="Q3"/>
  <c r="Q32"/>
  <c r="Q10"/>
  <c r="Q29" i="1"/>
  <c r="Q14"/>
  <c r="Q33"/>
  <c r="Q10"/>
  <c r="Q23"/>
  <c r="Q12"/>
  <c r="Q20"/>
  <c r="Q27"/>
  <c r="Q26"/>
  <c r="Q19"/>
  <c r="Q34"/>
  <c r="Q25"/>
  <c r="Q11"/>
  <c r="Q16"/>
  <c r="Q24"/>
  <c r="Q32"/>
  <c r="Q8"/>
  <c r="Q7"/>
  <c r="Q22"/>
  <c r="Q3"/>
  <c r="Q18"/>
  <c r="Q21"/>
  <c r="Q31"/>
  <c r="Q28"/>
  <c r="Q13"/>
  <c r="Q30"/>
  <c r="Q4"/>
  <c r="Q15"/>
  <c r="Q17"/>
  <c r="Q9"/>
  <c r="Q5"/>
  <c r="Q6"/>
  <c r="M39" i="2"/>
</calcChain>
</file>

<file path=xl/comments1.xml><?xml version="1.0" encoding="utf-8"?>
<comments xmlns="http://schemas.openxmlformats.org/spreadsheetml/2006/main">
  <authors>
    <author>yoojunbeom11</author>
    <author>huikel</author>
    <author>Windows User</author>
    <author>snoopy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#4
-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이쁘네요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오래된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도표를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최신의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Consulting style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일반적인</t>
        </r>
        <r>
          <rPr>
            <sz val="9"/>
            <color indexed="81"/>
            <rFont val="Tahoma"/>
            <family val="2"/>
          </rPr>
          <t xml:space="preserve"> technical presentation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다분히</t>
        </r>
        <r>
          <rPr>
            <sz val="9"/>
            <color indexed="81"/>
            <rFont val="Tahoma"/>
            <family val="2"/>
          </rPr>
          <t xml:space="preserve"> non-technical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journal(</t>
        </r>
        <r>
          <rPr>
            <sz val="9"/>
            <color indexed="81"/>
            <rFont val="돋움"/>
            <family val="3"/>
            <charset val="129"/>
          </rPr>
          <t>잡지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유사하므로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현재의</t>
        </r>
        <r>
          <rPr>
            <sz val="9"/>
            <color indexed="81"/>
            <rFont val="Tahoma"/>
            <family val="2"/>
          </rPr>
          <t xml:space="preserve"> style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어울립니다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주기능</t>
        </r>
        <r>
          <rPr>
            <sz val="9"/>
            <color indexed="81"/>
            <rFont val="Tahoma"/>
            <family val="2"/>
          </rPr>
          <t xml:space="preserve">: Conveniency
- PPT presentation </t>
        </r>
        <r>
          <rPr>
            <sz val="9"/>
            <color indexed="81"/>
            <rFont val="돋움"/>
            <family val="3"/>
            <charset val="129"/>
          </rPr>
          <t>멋있습니다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강의에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^^
- MFC
- </t>
        </r>
        <r>
          <rPr>
            <sz val="9"/>
            <color indexed="81"/>
            <rFont val="돋움"/>
            <family val="3"/>
            <charset val="129"/>
          </rPr>
          <t>구현까지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테스트도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수정된</t>
        </r>
        <r>
          <rPr>
            <sz val="9"/>
            <color indexed="81"/>
            <rFont val="Tahoma"/>
            <family val="2"/>
          </rPr>
          <t xml:space="preserve"> Design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원인분석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Good.
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Perfect timetable system
- C++/CLI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>- 2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추가적인</t>
        </r>
        <r>
          <rPr>
            <sz val="9"/>
            <color indexed="81"/>
            <rFont val="Tahoma"/>
            <family val="2"/>
          </rPr>
          <t xml:space="preserve"> UI classes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사소한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변경만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발생함</t>
        </r>
        <r>
          <rPr>
            <sz val="9"/>
            <color indexed="81"/>
            <rFont val="Tahoma"/>
            <family val="2"/>
          </rPr>
          <t xml:space="preserve">. +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G4" authorId="1">
      <text>
        <r>
          <rPr>
            <sz val="9"/>
            <color indexed="81"/>
            <rFont val="돋움"/>
            <family val="3"/>
            <charset val="129"/>
          </rPr>
          <t>페이지넘어가실때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자연스럽습니다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자주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어</t>
        </r>
        <r>
          <rPr>
            <sz val="9"/>
            <color indexed="81"/>
            <rFont val="Tahoma"/>
            <family val="2"/>
          </rPr>
          <t>...'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끼어넣으시면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듣는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깨질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조심하시는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개념을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비슷한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짧게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혼란스러운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잡아주는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들었기때문입니다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발표잘하셨습니다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Overview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말씀드리는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상관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 Class Diagram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일반적으로는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각종</t>
        </r>
        <r>
          <rPr>
            <sz val="9"/>
            <color indexed="81"/>
            <rFont val="Tahoma"/>
            <family val="2"/>
          </rPr>
          <t xml:space="preserve"> Diagram --&gt; Class diagram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초점은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찾아내는데에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문제는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Sequence Diagram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depth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IEEE Std.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Perfect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때에는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표지와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 ^^
- Coponent diagram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#2
</t>
        </r>
        <r>
          <rPr>
            <sz val="9"/>
            <color indexed="81"/>
            <rFont val="돋움"/>
            <family val="3"/>
            <charset val="129"/>
          </rPr>
          <t xml:space="preserve">일반병
</t>
        </r>
        <r>
          <rPr>
            <sz val="9"/>
            <color indexed="81"/>
            <rFont val="Tahoma"/>
            <family val="2"/>
          </rPr>
          <t xml:space="preserve">- MAC Keynote
-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생겼습니다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인상은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프리젠테이션의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승패를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결정하는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factors </t>
        </r>
        <r>
          <rPr>
            <sz val="9"/>
            <color indexed="81"/>
            <rFont val="돋움"/>
            <family val="3"/>
            <charset val="129"/>
          </rPr>
          <t>중의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목소리에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SWSE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SwSE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.OK?
- </t>
        </r>
        <r>
          <rPr>
            <sz val="9"/>
            <color indexed="81"/>
            <rFont val="돋움"/>
            <family val="3"/>
            <charset val="129"/>
          </rPr>
          <t>화면의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자연스럽게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</t>
        </r>
        <r>
          <rPr>
            <sz val="9"/>
            <color indexed="81"/>
            <rFont val="Tahoma"/>
            <family val="2"/>
          </rPr>
          <t xml:space="preserve"> style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택하셨습니다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톤으로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졸립니다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명암이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우리말로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요약집으로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있겠습니다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"OOO timetable system"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OOO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제목에서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드러나야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프리젠테이션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능력은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탁월하여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암고나베잌</t>
        </r>
        <r>
          <rPr>
            <sz val="9"/>
            <color indexed="81"/>
            <rFont val="Tahoma"/>
            <family val="2"/>
          </rPr>
          <t>KU"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비교대상으로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하여</t>
        </r>
        <r>
          <rPr>
            <sz val="9"/>
            <color indexed="81"/>
            <rFont val="Tahoma"/>
            <family val="2"/>
          </rPr>
          <t xml:space="preserve"> upgrade. OK.
- Guant Chart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MS Office </t>
        </r>
        <r>
          <rPr>
            <sz val="9"/>
            <color indexed="81"/>
            <rFont val="돋움"/>
            <family val="3"/>
            <charset val="129"/>
          </rPr>
          <t>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MS Project </t>
        </r>
        <r>
          <rPr>
            <sz val="9"/>
            <color indexed="81"/>
            <rFont val="돋움"/>
            <family val="3"/>
            <charset val="129"/>
          </rPr>
          <t>아시죠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그것을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내제되어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문명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추적표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앞으로</t>
        </r>
        <r>
          <rPr>
            <sz val="9"/>
            <color indexed="81"/>
            <rFont val="Tahoma"/>
            <family val="2"/>
          </rPr>
          <t xml:space="preserve"> Design,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 Analysis </t>
        </r>
        <r>
          <rPr>
            <sz val="9"/>
            <color indexed="81"/>
            <rFont val="돋움"/>
            <family val="3"/>
            <charset val="129"/>
          </rPr>
          <t>단계의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requirements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Design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refinement </t>
        </r>
        <r>
          <rPr>
            <sz val="9"/>
            <color indexed="81"/>
            <rFont val="돋움"/>
            <family val="3"/>
            <charset val="129"/>
          </rPr>
          <t>되었는지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말씀하신</t>
        </r>
        <r>
          <rPr>
            <sz val="9"/>
            <color indexed="81"/>
            <rFont val="Tahoma"/>
            <family val="2"/>
          </rPr>
          <t xml:space="preserve"> "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추적표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일종의</t>
        </r>
        <r>
          <rPr>
            <sz val="9"/>
            <color indexed="81"/>
            <rFont val="Tahoma"/>
            <family val="2"/>
          </rPr>
          <t xml:space="preserve"> template </t>
        </r>
        <r>
          <rPr>
            <sz val="9"/>
            <color indexed="81"/>
            <rFont val="돋움"/>
            <family val="3"/>
            <charset val="129"/>
          </rPr>
          <t>이고요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Std. 830 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Critical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-_-; But,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>.
- Use Case Diagram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없나요</t>
        </r>
        <r>
          <rPr>
            <sz val="9"/>
            <color indexed="81"/>
            <rFont val="Tahoma"/>
            <family val="2"/>
          </rPr>
          <t>?
- Prototype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보셨습니다</t>
        </r>
        <r>
          <rPr>
            <sz val="9"/>
            <color indexed="81"/>
            <rFont val="Tahoma"/>
            <family val="2"/>
          </rPr>
          <t>. Class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없나요</t>
        </r>
        <r>
          <rPr>
            <sz val="9"/>
            <color indexed="81"/>
            <rFont val="Tahoma"/>
            <family val="2"/>
          </rPr>
          <t xml:space="preserve">?
- OOAD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기반으로한</t>
        </r>
        <r>
          <rPr>
            <sz val="9"/>
            <color indexed="81"/>
            <rFont val="Tahoma"/>
            <family val="2"/>
          </rPr>
          <t xml:space="preserve"> Agile/XP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유사하게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>. ^^;</t>
        </r>
      </text>
    </comment>
    <comment ref="I7" authorId="2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오늘</t>
        </r>
        <r>
          <rPr>
            <sz val="9"/>
            <color indexed="81"/>
            <rFont val="Tahoma"/>
            <family val="2"/>
          </rPr>
          <t xml:space="preserve"> (11.24)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DOC </t>
        </r>
        <r>
          <rPr>
            <sz val="9"/>
            <color indexed="81"/>
            <rFont val="돋움"/>
            <family val="3"/>
            <charset val="129"/>
          </rPr>
          <t>보내세요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감점입니다</t>
        </r>
        <r>
          <rPr>
            <sz val="9"/>
            <color indexed="81"/>
            <rFont val="Tahoma"/>
            <family val="2"/>
          </rPr>
          <t>. -_-;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#13
- 4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'Abstraction'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Good!
- 5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'Encapsulation' </t>
        </r>
        <r>
          <rPr>
            <sz val="9"/>
            <color indexed="81"/>
            <rFont val="돋움"/>
            <family val="3"/>
            <charset val="129"/>
          </rPr>
          <t>설명과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- 6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'Inheritance'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- 7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- 3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도입부에서</t>
        </r>
        <r>
          <rPr>
            <sz val="9"/>
            <color indexed="81"/>
            <rFont val="Tahoma"/>
            <family val="2"/>
          </rPr>
          <t>, 3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청중의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- 1~3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적절히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>, OO methods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- 26</t>
        </r>
        <r>
          <rPr>
            <sz val="9"/>
            <color indexed="81"/>
            <rFont val="돋움"/>
            <family val="3"/>
            <charset val="129"/>
          </rPr>
          <t>페이지에서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4 </t>
        </r>
        <r>
          <rPr>
            <sz val="9"/>
            <color indexed="81"/>
            <rFont val="돋움"/>
            <family val="3"/>
            <charset val="129"/>
          </rPr>
          <t>방법론에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But, </t>
        </r>
        <r>
          <rPr>
            <sz val="9"/>
            <color indexed="81"/>
            <rFont val="돋움"/>
            <family val="3"/>
            <charset val="129"/>
          </rPr>
          <t>적절히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발표준비가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철저하고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훌륭하여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짧은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효과적으로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전달하셨습니다</t>
        </r>
        <r>
          <rPr>
            <sz val="9"/>
            <color indexed="81"/>
            <rFont val="Tahoma"/>
            <family val="2"/>
          </rPr>
          <t xml:space="preserve">. Excellent. 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허준호
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공간시간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'</t>
        </r>
        <r>
          <rPr>
            <sz val="9"/>
            <color indexed="81"/>
            <rFont val="돋움"/>
            <family val="3"/>
            <charset val="129"/>
          </rPr>
          <t>과목삭제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불편할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#12
-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육군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앞에서</t>
        </r>
        <r>
          <rPr>
            <sz val="9"/>
            <color indexed="81"/>
            <rFont val="Tahoma"/>
            <family val="2"/>
          </rPr>
          <t xml:space="preserve"> briefing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… </t>
        </r>
        <r>
          <rPr>
            <sz val="9"/>
            <color indexed="81"/>
            <rFont val="돋움"/>
            <family val="3"/>
            <charset val="129"/>
          </rPr>
          <t>멋있습니다</t>
        </r>
        <r>
          <rPr>
            <sz val="9"/>
            <color indexed="81"/>
            <rFont val="Tahoma"/>
            <family val="2"/>
          </rPr>
          <t xml:space="preserve">!
- </t>
        </r>
        <r>
          <rPr>
            <sz val="9"/>
            <color indexed="81"/>
            <rFont val="돋움"/>
            <family val="3"/>
            <charset val="129"/>
          </rPr>
          <t>화면의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번역되어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Mutual Exclusion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animation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이론은</t>
        </r>
        <r>
          <rPr>
            <sz val="9"/>
            <color indexed="81"/>
            <rFont val="Tahoma"/>
            <family val="2"/>
          </rPr>
          <t xml:space="preserve"> System Programming 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Operating System </t>
        </r>
        <r>
          <rPr>
            <sz val="9"/>
            <color indexed="81"/>
            <rFont val="돋움"/>
            <family val="3"/>
            <charset val="129"/>
          </rPr>
          <t>수업에서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배우실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>.
- 3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직관적이고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장은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찾아보셔서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부드럽게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웃으면서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flat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... </t>
        </r>
        <r>
          <rPr>
            <sz val="9"/>
            <color indexed="81"/>
            <rFont val="돋움"/>
            <family val="3"/>
            <charset val="129"/>
          </rPr>
          <t>강약중강약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같이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강조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활기차게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아이고</t>
        </r>
        <r>
          <rPr>
            <sz val="9"/>
            <color indexed="81"/>
            <rFont val="Tahoma"/>
            <family val="2"/>
          </rPr>
          <t>, 5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애니메이션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COMET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statechart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현재의</t>
        </r>
        <r>
          <rPr>
            <sz val="9"/>
            <color indexed="81"/>
            <rFont val="Tahoma"/>
            <family val="2"/>
          </rPr>
          <t xml:space="preserve"> UML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Statechart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Smart !!!
-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감사합니다</t>
        </r>
        <r>
          <rPr>
            <sz val="9"/>
            <color indexed="81"/>
            <rFont val="Tahoma"/>
            <family val="2"/>
          </rPr>
          <t xml:space="preserve">. ^^
- AI </t>
        </r>
        <r>
          <rPr>
            <sz val="9"/>
            <color indexed="81"/>
            <rFont val="돋움"/>
            <family val="3"/>
            <charset val="129"/>
          </rPr>
          <t>기능이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데모해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박동현</t>
        </r>
        <r>
          <rPr>
            <sz val="9"/>
            <color indexed="81"/>
            <rFont val="Tahoma"/>
            <family val="2"/>
          </rPr>
          <t xml:space="preserve"> / </t>
        </r>
        <r>
          <rPr>
            <sz val="9"/>
            <color indexed="81"/>
            <rFont val="돋움"/>
            <family val="3"/>
            <charset val="129"/>
          </rPr>
          <t>품이핑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팀프로젝트에서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적극적으로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- Analysis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>, Seqence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Design </t>
        </r>
        <r>
          <rPr>
            <sz val="9"/>
            <color indexed="81"/>
            <rFont val="돋움"/>
            <family val="3"/>
            <charset val="129"/>
          </rPr>
          <t>단계에서는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그리시게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F11" authorId="3">
      <text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준비도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예시도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팀웍도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전반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비해서</t>
        </r>
        <r>
          <rPr>
            <sz val="9"/>
            <color indexed="81"/>
            <rFont val="Tahoma"/>
            <family val="2"/>
          </rPr>
          <t xml:space="preserve"> PPT </t>
        </r>
        <r>
          <rPr>
            <sz val="9"/>
            <color indexed="81"/>
            <rFont val="돋움"/>
            <family val="3"/>
            <charset val="129"/>
          </rPr>
          <t>페이지가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비지니스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프리젠테이션의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불필요하게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산만해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이기석
</t>
        </r>
        <r>
          <rPr>
            <sz val="9"/>
            <color indexed="81"/>
            <rFont val="Tahoma"/>
            <family val="2"/>
          </rPr>
          <t xml:space="preserve">English Presentation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Automtated Tiime-table System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알고리즘도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 xml:space="preserve">. 
- preference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구현하셨습니다</t>
        </r>
        <r>
          <rPr>
            <sz val="9"/>
            <color indexed="81"/>
            <rFont val="Tahoma"/>
            <family val="2"/>
          </rPr>
          <t xml:space="preserve">. --&gt; </t>
        </r>
        <r>
          <rPr>
            <sz val="9"/>
            <color indexed="81"/>
            <rFont val="돋움"/>
            <family val="3"/>
            <charset val="129"/>
          </rPr>
          <t>잘하셨습니다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>. -_-;
- Problems/Modification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'</t>
        </r>
        <r>
          <rPr>
            <sz val="9"/>
            <color indexed="81"/>
            <rFont val="돋움"/>
            <family val="3"/>
            <charset val="129"/>
          </rPr>
          <t>공강기능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활용법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부드럽고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방학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강남이나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목동의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학원에서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아르바이트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Requirements Analysis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>, IEEE Std.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 </t>
        </r>
        <r>
          <rPr>
            <sz val="9"/>
            <color indexed="81"/>
            <rFont val="돋움"/>
            <family val="3"/>
            <charset val="129"/>
          </rPr>
          <t>발표내용과</t>
        </r>
        <r>
          <rPr>
            <sz val="9"/>
            <color indexed="81"/>
            <rFont val="Tahoma"/>
            <family val="2"/>
          </rPr>
          <t xml:space="preserve"> DOC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불일치가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(ex. DOC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파일관리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클래스가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 xml:space="preserve">.)
  --&gt; </t>
        </r>
        <r>
          <rPr>
            <sz val="9"/>
            <color indexed="81"/>
            <rFont val="돋움"/>
            <family val="3"/>
            <charset val="129"/>
          </rPr>
          <t>수정된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문서들을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보내주시지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예전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버젼을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comments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Requirements Analysis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Detail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'Seperation of Concern'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외의</t>
        </r>
        <r>
          <rPr>
            <sz val="9"/>
            <color indexed="81"/>
            <rFont val="Tahoma"/>
            <family val="2"/>
          </rPr>
          <t xml:space="preserve"> Requirments Analysis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완전한</t>
        </r>
        <r>
          <rPr>
            <sz val="9"/>
            <color indexed="81"/>
            <rFont val="Tahoma"/>
            <family val="2"/>
          </rPr>
          <t xml:space="preserve"> (Complete) </t>
        </r>
        <r>
          <rPr>
            <sz val="9"/>
            <color indexed="81"/>
            <rFont val="돋움"/>
            <family val="3"/>
            <charset val="129"/>
          </rPr>
          <t>학사관리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</rPr>
          <t xml:space="preserve"> - Full Scale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청중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랩탑을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내려다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…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Diagrams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그리셨습니다</t>
        </r>
        <r>
          <rPr>
            <sz val="9"/>
            <color indexed="81"/>
            <rFont val="Tahoma"/>
            <family val="2"/>
          </rPr>
          <t>.
- Use Case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Description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각각의</t>
        </r>
        <r>
          <rPr>
            <sz val="9"/>
            <color indexed="81"/>
            <rFont val="Tahoma"/>
            <family val="2"/>
          </rPr>
          <t xml:space="preserve"> Use Case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Description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필요하며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Sequence/Activity Diagrams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>, use case description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diagrams</t>
        </r>
        <r>
          <rPr>
            <sz val="9"/>
            <color indexed="81"/>
            <rFont val="돋움"/>
            <family val="3"/>
            <charset val="129"/>
          </rPr>
          <t>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연관관계가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^^
- UI Actor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포함된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impressive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차분해서요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졸립니다</t>
        </r>
        <r>
          <rPr>
            <sz val="9"/>
            <color indexed="81"/>
            <rFont val="Tahoma"/>
            <family val="2"/>
          </rPr>
          <t xml:space="preserve">. ^^.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active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Perfect timetable system
- C++/CLI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>- 2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추가적인</t>
        </r>
        <r>
          <rPr>
            <sz val="9"/>
            <color indexed="81"/>
            <rFont val="Tahoma"/>
            <family val="2"/>
          </rPr>
          <t xml:space="preserve"> UI classes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사소한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변경만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발생함</t>
        </r>
        <r>
          <rPr>
            <sz val="9"/>
            <color indexed="81"/>
            <rFont val="Tahoma"/>
            <family val="2"/>
          </rPr>
          <t xml:space="preserve">. +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Reading_log#13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살려서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추가점수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Reliability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은행원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30</t>
        </r>
        <r>
          <rPr>
            <sz val="9"/>
            <color indexed="81"/>
            <rFont val="돋움"/>
            <family val="3"/>
            <charset val="129"/>
          </rPr>
          <t>분만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very fluently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- 11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혼동됩니다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밴다이어그램을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어떨까요</t>
        </r>
        <r>
          <rPr>
            <sz val="9"/>
            <color indexed="81"/>
            <rFont val="Tahoma"/>
            <family val="2"/>
          </rPr>
          <t>?
- 2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--&gt; 3</t>
        </r>
        <r>
          <rPr>
            <sz val="9"/>
            <color indexed="81"/>
            <rFont val="돋움"/>
            <family val="3"/>
            <charset val="129"/>
          </rPr>
          <t>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과정에서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논리적인</t>
        </r>
        <r>
          <rPr>
            <sz val="9"/>
            <color indexed="81"/>
            <rFont val="Tahoma"/>
            <family val="2"/>
          </rPr>
          <t xml:space="preserve"> flow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- 3</t>
        </r>
        <r>
          <rPr>
            <sz val="9"/>
            <color indexed="81"/>
            <rFont val="돋움"/>
            <family val="3"/>
            <charset val="129"/>
          </rPr>
          <t>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FTA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ETA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MVC pattern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수정된</t>
        </r>
        <r>
          <rPr>
            <sz val="9"/>
            <color indexed="81"/>
            <rFont val="Tahoma"/>
            <family val="2"/>
          </rPr>
          <t xml:space="preserve"> Class diagam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DB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
- Java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MFC </t>
        </r>
        <r>
          <rPr>
            <sz val="9"/>
            <color indexed="81"/>
            <rFont val="돋움"/>
            <family val="3"/>
            <charset val="129"/>
          </rPr>
          <t>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보셨습니다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학년이신데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15" authorId="3">
      <text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오타가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보였습니다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목소리도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모니터만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스크린과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>.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IEEE Std. 1012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PPT, DOC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PPT </t>
        </r>
        <r>
          <rPr>
            <sz val="9"/>
            <color indexed="81"/>
            <rFont val="돋움"/>
            <family val="3"/>
            <charset val="129"/>
          </rPr>
          <t>애니메이션이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오동작했습니다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방향키를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눌러도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오동작합니다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음음</t>
        </r>
        <r>
          <rPr>
            <sz val="9"/>
            <color indexed="81"/>
            <rFont val="Tahoma"/>
            <family val="2"/>
          </rPr>
          <t>.
-  Use Case Description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사실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엄밀히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분석하면</t>
        </r>
        <r>
          <rPr>
            <sz val="9"/>
            <color indexed="81"/>
            <rFont val="Tahoma"/>
            <family val="2"/>
          </rPr>
          <t>, 8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새로운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기능보다는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기능들을</t>
        </r>
        <r>
          <rPr>
            <sz val="9"/>
            <color indexed="81"/>
            <rFont val="Tahoma"/>
            <family val="2"/>
          </rPr>
          <t xml:space="preserve"> Complete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있으므로</t>
        </r>
        <r>
          <rPr>
            <sz val="9"/>
            <color indexed="81"/>
            <rFont val="Tahoma"/>
            <family val="2"/>
          </rPr>
          <t xml:space="preserve">, Use Case Description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OOAD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but, Class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현재의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automatic code generation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
- CD.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UI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유사한</t>
        </r>
        <r>
          <rPr>
            <sz val="9"/>
            <color indexed="81"/>
            <rFont val="Tahoma"/>
            <family val="2"/>
          </rPr>
          <t xml:space="preserve"> Methods/Variiables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놓고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이것에</t>
        </r>
        <r>
          <rPr>
            <sz val="9"/>
            <color indexed="81"/>
            <rFont val="Tahoma"/>
            <family val="2"/>
          </rPr>
          <t xml:space="preserve"> mapping </t>
        </r>
        <r>
          <rPr>
            <sz val="9"/>
            <color indexed="81"/>
            <rFont val="돋움"/>
            <family val="3"/>
            <charset val="129"/>
          </rPr>
          <t>시키는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>, Sequence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기반으로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말씀드린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진행됩니다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그려져야만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...^^;
</t>
        </r>
      </text>
    </comment>
    <comment ref="I1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Std. 1016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않았습니다</t>
        </r>
        <r>
          <rPr>
            <sz val="9"/>
            <color indexed="81"/>
            <rFont val="Tahoma"/>
            <family val="2"/>
          </rPr>
          <t>. -_-;
- 8</t>
        </r>
        <r>
          <rPr>
            <sz val="9"/>
            <color indexed="81"/>
            <rFont val="돋움"/>
            <family val="3"/>
            <charset val="129"/>
          </rPr>
          <t>조와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마찬가지로</t>
        </r>
        <r>
          <rPr>
            <sz val="9"/>
            <color indexed="81"/>
            <rFont val="Tahoma"/>
            <family val="2"/>
          </rPr>
          <t>, Class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Output </t>
        </r>
        <r>
          <rPr>
            <sz val="9"/>
            <color indexed="81"/>
            <rFont val="돋움"/>
            <family val="3"/>
            <charset val="129"/>
          </rPr>
          <t>이어야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다이어그램은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들러리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근거자료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return value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이상합니다만</t>
        </r>
        <r>
          <rPr>
            <sz val="9"/>
            <color indexed="81"/>
            <rFont val="Tahoma"/>
            <family val="2"/>
          </rPr>
          <t>, Sequence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style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</t>
        </r>
      </text>
    </comment>
    <comment ref="F17" authorId="3">
      <text>
        <r>
          <rPr>
            <b/>
            <sz val="9"/>
            <color indexed="81"/>
            <rFont val="맑은 고딕"/>
            <family val="2"/>
            <charset val="129"/>
          </rPr>
          <t>논문에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없는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예시도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추가하여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설명을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해주셨습니다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맑은 고딕"/>
            <family val="2"/>
            <charset val="129"/>
          </rPr>
          <t>그림으로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설명한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부분은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좋았습니다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맑은 고딕"/>
            <family val="2"/>
            <charset val="129"/>
          </rPr>
          <t>준비해온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스크립트를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읽기만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발표라고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하기엔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부족한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점입니다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맑은 고딕"/>
            <family val="2"/>
            <charset val="129"/>
          </rPr>
          <t>전반적으로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내용을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이해하고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발표도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맑은 고딕"/>
            <family val="2"/>
            <charset val="129"/>
          </rPr>
          <t>하셨습니다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F18" authorId="3">
      <text>
        <r>
          <rPr>
            <sz val="9"/>
            <color indexed="81"/>
            <rFont val="돋움"/>
            <family val="3"/>
            <charset val="129"/>
          </rPr>
          <t>그림만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많은데</t>
        </r>
        <r>
          <rPr>
            <sz val="9"/>
            <color indexed="81"/>
            <rFont val="Tahoma"/>
            <family val="2"/>
          </rPr>
          <t>,(</t>
        </r>
        <r>
          <rPr>
            <sz val="9"/>
            <color indexed="81"/>
            <rFont val="돋움"/>
            <family val="3"/>
            <charset val="129"/>
          </rPr>
          <t>배경도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스티브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잡스가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배경이네요</t>
        </r>
        <r>
          <rPr>
            <sz val="9"/>
            <color indexed="81"/>
            <rFont val="Tahoma"/>
            <family val="2"/>
          </rPr>
          <t xml:space="preserve">) 
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^^;
</t>
        </r>
        <r>
          <rPr>
            <sz val="9"/>
            <color indexed="81"/>
            <rFont val="돋움"/>
            <family val="3"/>
            <charset val="129"/>
          </rPr>
          <t>발표하는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태도는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긴장하셔서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집중할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논문을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준비는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충분한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 - Waterfall </t>
        </r>
        <r>
          <rPr>
            <sz val="9"/>
            <color indexed="81"/>
            <rFont val="돋움"/>
            <family val="3"/>
            <charset val="129"/>
          </rPr>
          <t>모델을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>. OK.
- IEEE Std. 1016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않았습니다</t>
        </r>
        <r>
          <rPr>
            <sz val="9"/>
            <color indexed="81"/>
            <rFont val="Tahoma"/>
            <family val="2"/>
          </rPr>
          <t>. (-0.5)
-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Good.
-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좋은데</t>
        </r>
        <r>
          <rPr>
            <sz val="9"/>
            <color indexed="81"/>
            <rFont val="Tahoma"/>
            <family val="2"/>
          </rPr>
          <t>, DOC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없네요</t>
        </r>
        <r>
          <rPr>
            <sz val="9"/>
            <color indexed="81"/>
            <rFont val="Tahoma"/>
            <family val="2"/>
          </rPr>
          <t xml:space="preserve">. Connecting </t>
        </r>
        <r>
          <rPr>
            <sz val="9"/>
            <color indexed="81"/>
            <rFont val="돋움"/>
            <family val="3"/>
            <charset val="129"/>
          </rPr>
          <t>함수가</t>
        </r>
        <r>
          <rPr>
            <sz val="9"/>
            <color indexed="81"/>
            <rFont val="Tahoma"/>
            <family val="2"/>
          </rPr>
          <t xml:space="preserve"> parameter / return value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있어서</t>
        </r>
        <r>
          <rPr>
            <sz val="9"/>
            <color indexed="81"/>
            <rFont val="Tahoma"/>
            <family val="2"/>
          </rPr>
          <t>,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분석되었나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싶었습니다</t>
        </r>
        <r>
          <rPr>
            <sz val="9"/>
            <color indexed="81"/>
            <rFont val="Tahoma"/>
            <family val="2"/>
          </rPr>
          <t>. PPT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>.
- Class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정의된</t>
        </r>
        <r>
          <rPr>
            <sz val="9"/>
            <color indexed="81"/>
            <rFont val="Tahoma"/>
            <family val="2"/>
          </rPr>
          <t xml:space="preserve"> methods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분석된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Use Case Description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사이즈는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적당합니다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But,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, Code Generation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I19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'</t>
        </r>
        <r>
          <rPr>
            <sz val="9"/>
            <color indexed="81"/>
            <rFont val="돋움"/>
            <family val="3"/>
            <charset val="129"/>
          </rPr>
          <t>반딧불의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묘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작가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얘기로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시작함</t>
        </r>
        <r>
          <rPr>
            <sz val="9"/>
            <color indexed="81"/>
            <rFont val="Tahoma"/>
            <family val="2"/>
          </rPr>
          <t xml:space="preserve">.
- DOC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진행함</t>
        </r>
        <r>
          <rPr>
            <sz val="9"/>
            <color indexed="81"/>
            <rFont val="Tahoma"/>
            <family val="2"/>
          </rPr>
          <t>.
- '</t>
        </r>
        <r>
          <rPr>
            <sz val="9"/>
            <color indexed="81"/>
            <rFont val="돋움"/>
            <family val="3"/>
            <charset val="129"/>
          </rPr>
          <t>개인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(Set Schedule)'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, UML </t>
        </r>
        <r>
          <rPr>
            <sz val="9"/>
            <color indexed="81"/>
            <rFont val="돋움"/>
            <family val="3"/>
            <charset val="129"/>
          </rPr>
          <t>도구로부터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생성된</t>
        </r>
        <r>
          <rPr>
            <sz val="9"/>
            <color indexed="81"/>
            <rFont val="Tahoma"/>
            <family val="2"/>
          </rPr>
          <t xml:space="preserve"> Code Template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
-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 xml:space="preserve">. Return value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parameter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포함되게요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현재는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method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- Class digram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유지되는</t>
        </r>
        <r>
          <rPr>
            <sz val="9"/>
            <color indexed="81"/>
            <rFont val="Tahoma"/>
            <family val="2"/>
          </rPr>
          <t xml:space="preserve"> variable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Design patter (MVC </t>
        </r>
        <r>
          <rPr>
            <sz val="9"/>
            <color indexed="81"/>
            <rFont val="돋움"/>
            <family val="3"/>
            <charset val="129"/>
          </rPr>
          <t>패턴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적용되었는가를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#16
- </t>
        </r>
        <r>
          <rPr>
            <sz val="9"/>
            <color indexed="81"/>
            <rFont val="돋움"/>
            <family val="3"/>
            <charset val="129"/>
          </rPr>
          <t>발표자세와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송승헌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발표내용이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세련되게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읽혀지지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짧게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끊어서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발표에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교수나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전문강사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컨설턴트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업무을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중간중간에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remind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경우에는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발표시간을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안배하셔서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우선순위를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정하고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습득하실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 , </t>
        </r>
        <r>
          <rPr>
            <sz val="9"/>
            <color indexed="81"/>
            <rFont val="돋움"/>
            <family val="3"/>
            <charset val="129"/>
          </rPr>
          <t>중간중간에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.^^;
-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10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싶으나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않아서</t>
        </r>
        <r>
          <rPr>
            <sz val="9"/>
            <color indexed="81"/>
            <rFont val="Tahoma"/>
            <family val="2"/>
          </rPr>
          <t>, 1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감점입니다</t>
        </r>
        <r>
          <rPr>
            <sz val="9"/>
            <color indexed="81"/>
            <rFont val="Tahoma"/>
            <family val="2"/>
          </rPr>
          <t xml:space="preserve">. -_-;
</t>
        </r>
      </text>
    </comment>
    <comment ref="J2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간단하고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쉬운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프로그램</t>
        </r>
        <r>
          <rPr>
            <sz val="9"/>
            <color indexed="81"/>
            <rFont val="Tahoma"/>
            <family val="2"/>
          </rPr>
          <t>.
- '</t>
        </r>
        <r>
          <rPr>
            <sz val="9"/>
            <color indexed="81"/>
            <rFont val="돋움"/>
            <family val="3"/>
            <charset val="129"/>
          </rPr>
          <t>구현과정</t>
        </r>
        <r>
          <rPr>
            <sz val="9"/>
            <color indexed="81"/>
            <rFont val="Tahoma"/>
            <family val="2"/>
          </rPr>
          <t xml:space="preserve">' slide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DOC, PPT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아무리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학년이라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하더라도</t>
        </r>
        <r>
          <rPr>
            <sz val="9"/>
            <color indexed="81"/>
            <rFont val="Tahoma"/>
            <family val="2"/>
          </rPr>
          <t>, PPT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to fancy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Fighting!!!
- </t>
        </r>
        <r>
          <rPr>
            <sz val="9"/>
            <color indexed="81"/>
            <rFont val="돋움"/>
            <family val="3"/>
            <charset val="129"/>
          </rPr>
          <t>페키지의</t>
        </r>
        <r>
          <rPr>
            <sz val="9"/>
            <color indexed="81"/>
            <rFont val="Tahoma"/>
            <family val="2"/>
          </rPr>
          <t xml:space="preserve"> preliminary version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analysis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System Sequence Diagram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operations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System </t>
        </r>
        <r>
          <rPr>
            <sz val="9"/>
            <color indexed="81"/>
            <rFont val="돋움"/>
            <family val="3"/>
            <charset val="129"/>
          </rPr>
          <t>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claess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 xml:space="preserve"> iterative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발생하게끔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>.
- 4</t>
        </r>
        <r>
          <rPr>
            <sz val="9"/>
            <color indexed="81"/>
            <rFont val="돋움"/>
            <family val="3"/>
            <charset val="129"/>
          </rPr>
          <t>학년으로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이므로</t>
        </r>
        <r>
          <rPr>
            <sz val="9"/>
            <color indexed="81"/>
            <rFont val="Tahoma"/>
            <family val="2"/>
          </rPr>
          <t xml:space="preserve">, "Panelty for </t>
        </r>
        <r>
          <rPr>
            <sz val="9"/>
            <color indexed="81"/>
            <rFont val="돋움"/>
            <family val="3"/>
            <charset val="129"/>
          </rPr>
          <t>지각</t>
        </r>
        <r>
          <rPr>
            <sz val="9"/>
            <color indexed="81"/>
            <rFont val="Tahoma"/>
            <family val="2"/>
          </rPr>
          <t xml:space="preserve"> Submission" -1</t>
        </r>
        <r>
          <rPr>
            <sz val="9"/>
            <color indexed="81"/>
            <rFont val="돋움"/>
            <family val="3"/>
            <charset val="129"/>
          </rPr>
          <t>점은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않겠습니다</t>
        </r>
        <r>
          <rPr>
            <sz val="9"/>
            <color indexed="81"/>
            <rFont val="Tahoma"/>
            <family val="2"/>
          </rPr>
          <t xml:space="preserve">. ^^ 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제출하실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않았으면</t>
        </r>
        <r>
          <rPr>
            <sz val="9"/>
            <color indexed="81"/>
            <rFont val="Tahoma"/>
            <family val="2"/>
          </rPr>
          <t xml:space="preserve"> -1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 ^^ OK?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공강시간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 xml:space="preserve">
- DOC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PPT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제시된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디자인의</t>
        </r>
        <r>
          <rPr>
            <sz val="9"/>
            <color indexed="81"/>
            <rFont val="Tahoma"/>
            <family val="2"/>
          </rPr>
          <t xml:space="preserve"> depth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^^
- Sequence Diagram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공강시간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에러창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>, Class diagram</t>
        </r>
        <r>
          <rPr>
            <sz val="9"/>
            <color indexed="81"/>
            <rFont val="돋움"/>
            <family val="3"/>
            <charset val="129"/>
          </rPr>
          <t>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Reading_Log #14
- </t>
        </r>
        <r>
          <rPr>
            <sz val="9"/>
            <color indexed="81"/>
            <rFont val="돋움"/>
            <family val="3"/>
            <charset val="129"/>
          </rPr>
          <t>일반적으로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발표시</t>
        </r>
        <r>
          <rPr>
            <sz val="9"/>
            <color indexed="81"/>
            <rFont val="Tahoma"/>
            <family val="2"/>
          </rPr>
          <t>, "</t>
        </r>
        <r>
          <rPr>
            <sz val="9"/>
            <color indexed="81"/>
            <rFont val="돋움"/>
            <family val="3"/>
            <charset val="129"/>
          </rPr>
          <t>매혹적인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이라는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용어는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그렇지요</t>
        </r>
        <r>
          <rPr>
            <sz val="9"/>
            <color indexed="81"/>
            <rFont val="Tahoma"/>
            <family val="2"/>
          </rPr>
          <t>?
- Script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대화하듯이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부드럽게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이해되게끔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강의에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앞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
- LISP 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리습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이라고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떄는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재미있는</t>
        </r>
        <r>
          <rPr>
            <sz val="9"/>
            <color indexed="81"/>
            <rFont val="Tahoma"/>
            <family val="2"/>
          </rPr>
          <t xml:space="preserve"> reculsive language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technical presentation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강의에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공부를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대학원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추천합니다</t>
        </r>
        <r>
          <rPr>
            <sz val="9"/>
            <color indexed="81"/>
            <rFont val="Tahoma"/>
            <family val="2"/>
          </rPr>
          <t xml:space="preserve">.
- OOSE </t>
        </r>
        <r>
          <rPr>
            <sz val="9"/>
            <color indexed="81"/>
            <rFont val="돋움"/>
            <family val="3"/>
            <charset val="129"/>
          </rPr>
          <t>기법들에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요약정리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"Automated"
- DOC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분석되었습니다</t>
        </r>
        <r>
          <rPr>
            <sz val="9"/>
            <color indexed="81"/>
            <rFont val="Tahoma"/>
            <family val="2"/>
          </rPr>
          <t>. OOAD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ket starting point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Use case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 OK?
- PPT</t>
        </r>
        <r>
          <rPr>
            <sz val="9"/>
            <color indexed="81"/>
            <rFont val="돋움"/>
            <family val="3"/>
            <charset val="129"/>
          </rPr>
          <t>에서도</t>
        </r>
        <r>
          <rPr>
            <sz val="9"/>
            <color indexed="81"/>
            <rFont val="Tahoma"/>
            <family val="2"/>
          </rPr>
          <t xml:space="preserve"> Use Case </t>
        </r>
        <r>
          <rPr>
            <sz val="9"/>
            <color indexed="81"/>
            <rFont val="돋움"/>
            <family val="3"/>
            <charset val="129"/>
          </rPr>
          <t>없이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진행되었습니다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아니되옵니다</t>
        </r>
        <r>
          <rPr>
            <sz val="9"/>
            <color indexed="81"/>
            <rFont val="Tahoma"/>
            <family val="2"/>
          </rPr>
          <t xml:space="preserve">….
-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>, OOA</t>
        </r>
        <r>
          <rPr>
            <sz val="9"/>
            <color indexed="81"/>
            <rFont val="돋움"/>
            <family val="3"/>
            <charset val="129"/>
          </rPr>
          <t>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 SASD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가까워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Desgin </t>
        </r>
        <r>
          <rPr>
            <sz val="9"/>
            <color indexed="81"/>
            <rFont val="돋움"/>
            <family val="3"/>
            <charset val="129"/>
          </rPr>
          <t>시작하시기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Fighting!!!
- 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#11
- 5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엄마가</t>
        </r>
        <r>
          <rPr>
            <sz val="9"/>
            <color indexed="81"/>
            <rFont val="Tahoma"/>
            <family val="2"/>
          </rPr>
          <t xml:space="preserve"> ...'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직관적이고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>. 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높으신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JSD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SC</t>
        </r>
        <r>
          <rPr>
            <sz val="9"/>
            <color indexed="81"/>
            <rFont val="돋움"/>
            <family val="3"/>
            <charset val="129"/>
          </rPr>
          <t>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차이점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!
- </t>
        </r>
        <r>
          <rPr>
            <sz val="9"/>
            <color indexed="81"/>
            <rFont val="돋움"/>
            <family val="3"/>
            <charset val="129"/>
          </rPr>
          <t>요약된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문구들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 
- 2</t>
        </r>
        <r>
          <rPr>
            <sz val="9"/>
            <color indexed="81"/>
            <rFont val="돋움"/>
            <family val="3"/>
            <charset val="129"/>
          </rPr>
          <t>장까지는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설명하셨으나</t>
        </r>
        <r>
          <rPr>
            <sz val="9"/>
            <color indexed="81"/>
            <rFont val="Tahoma"/>
            <family val="2"/>
          </rPr>
          <t>, 4</t>
        </r>
        <r>
          <rPr>
            <sz val="9"/>
            <color indexed="81"/>
            <rFont val="돋움"/>
            <family val="3"/>
            <charset val="129"/>
          </rPr>
          <t>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미흡합니다</t>
        </r>
        <r>
          <rPr>
            <sz val="9"/>
            <color indexed="81"/>
            <rFont val="Tahoma"/>
            <family val="2"/>
          </rPr>
          <t>. -_-+
- 4</t>
        </r>
        <r>
          <rPr>
            <sz val="9"/>
            <color indexed="81"/>
            <rFont val="돋움"/>
            <family val="3"/>
            <charset val="129"/>
          </rPr>
          <t>장은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활기차게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DOC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 xml:space="preserve">종합일정관리
</t>
        </r>
        <r>
          <rPr>
            <sz val="9"/>
            <color indexed="81"/>
            <rFont val="Tahoma"/>
            <family val="2"/>
          </rPr>
          <t>- Functional Requirements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흔적이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차분히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박사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Teaching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복잡한</t>
        </r>
        <r>
          <rPr>
            <sz val="9"/>
            <color indexed="81"/>
            <rFont val="Tahoma"/>
            <family val="2"/>
          </rPr>
          <t xml:space="preserve">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드릴</t>
        </r>
        <r>
          <rPr>
            <sz val="9"/>
            <color indexed="81"/>
            <rFont val="Tahoma"/>
            <family val="2"/>
          </rPr>
          <t xml:space="preserve"> comments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만약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주실</t>
        </r>
        <r>
          <rPr>
            <sz val="9"/>
            <color indexed="81"/>
            <rFont val="Tahoma"/>
            <family val="2"/>
          </rPr>
          <t xml:space="preserve"> DOC </t>
        </r>
        <r>
          <rPr>
            <sz val="9"/>
            <color indexed="81"/>
            <rFont val="돋움"/>
            <family val="3"/>
            <charset val="129"/>
          </rPr>
          <t>문서가</t>
        </r>
        <r>
          <rPr>
            <sz val="9"/>
            <color indexed="81"/>
            <rFont val="Tahoma"/>
            <family val="2"/>
          </rPr>
          <t xml:space="preserve"> IEE Std.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않으면</t>
        </r>
        <r>
          <rPr>
            <sz val="9"/>
            <color indexed="81"/>
            <rFont val="Tahoma"/>
            <family val="2"/>
          </rPr>
          <t xml:space="preserve"> -1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#1
</t>
        </r>
        <r>
          <rPr>
            <sz val="9"/>
            <color indexed="81"/>
            <rFont val="돋움"/>
            <family val="3"/>
            <charset val="129"/>
          </rPr>
          <t>전산병</t>
        </r>
        <r>
          <rPr>
            <sz val="9"/>
            <color indexed="81"/>
            <rFont val="Tahoma"/>
            <family val="2"/>
          </rPr>
          <t xml:space="preserve">
- flash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후배들이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위화감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느껴서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왕따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당하실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…(</t>
        </r>
        <r>
          <rPr>
            <sz val="9"/>
            <color indexed="81"/>
            <rFont val="돋움"/>
            <family val="3"/>
            <charset val="129"/>
          </rPr>
          <t>농담입니다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.)
- but,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날라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다닙니다</t>
        </r>
        <r>
          <rPr>
            <sz val="9"/>
            <color indexed="81"/>
            <rFont val="Tahoma"/>
            <family val="2"/>
          </rPr>
          <t>...
- 4</t>
        </r>
        <r>
          <rPr>
            <sz val="9"/>
            <color indexed="81"/>
            <rFont val="돋움"/>
            <family val="3"/>
            <charset val="129"/>
          </rPr>
          <t>학년으로서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SE </t>
        </r>
        <r>
          <rPr>
            <sz val="9"/>
            <color indexed="81"/>
            <rFont val="돋움"/>
            <family val="3"/>
            <charset val="129"/>
          </rPr>
          <t>수업들에서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학생입니다</t>
        </r>
        <r>
          <rPr>
            <sz val="9"/>
            <color indexed="81"/>
            <rFont val="Tahoma"/>
            <family val="2"/>
          </rPr>
          <t xml:space="preserve">…NO futher comment at all.
</t>
        </r>
      </text>
    </comment>
    <comment ref="G28" authorId="1">
      <text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작성하실때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폰트와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조절하셔서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붙여서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아무래도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flow graph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넣어주셨으면합니다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듣는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테스트의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각부분에서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드러나게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비교하면서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설명해주셨습니다</t>
        </r>
        <r>
          <rPr>
            <sz val="9"/>
            <color indexed="81"/>
            <rFont val="Tahoma"/>
            <family val="2"/>
          </rPr>
          <t>.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Perfect timetable system
- C++/CLI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>- 2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추가적인</t>
        </r>
        <r>
          <rPr>
            <sz val="9"/>
            <color indexed="81"/>
            <rFont val="Tahoma"/>
            <family val="2"/>
          </rPr>
          <t xml:space="preserve"> UI classes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사용함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사소한</t>
        </r>
        <r>
          <rPr>
            <sz val="9"/>
            <color indexed="81"/>
            <rFont val="Tahoma"/>
            <family val="2"/>
          </rPr>
          <t xml:space="preserve"> class </t>
        </r>
        <r>
          <rPr>
            <sz val="9"/>
            <color indexed="81"/>
            <rFont val="돋움"/>
            <family val="3"/>
            <charset val="129"/>
          </rPr>
          <t>변경만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발생함</t>
        </r>
        <r>
          <rPr>
            <sz val="9"/>
            <color indexed="81"/>
            <rFont val="Tahoma"/>
            <family val="2"/>
          </rPr>
          <t xml:space="preserve">. +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 You should name your system specifically, such as OOO timetable system.
- The contetns of DOC and PPT are different from each other. ^^;
- The DOC should follow IEEE Std. 830 clearly. OK?
- And in the presentation, all items in chapter 1 to 2 in IEEE Std. 830 should be included too.
- You followed a simple and traditional OOAD process. It's good.
- You need more sequence diagram in order to develop such level of class diagram. ^^;
- Personally, I'd like to thank you for your effors on attaining and understanding my lecture using Korean and English in a mix-up manner.
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#10
- 5 days delay (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월요일에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발표함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소제목들만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나열되어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 Technical presentation</t>
        </r>
        <r>
          <rPr>
            <sz val="9"/>
            <color indexed="81"/>
            <rFont val="돋움"/>
            <family val="3"/>
            <charset val="129"/>
          </rPr>
          <t>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어렵지만</t>
        </r>
        <r>
          <rPr>
            <sz val="9"/>
            <color indexed="81"/>
            <rFont val="Tahoma"/>
            <family val="2"/>
          </rPr>
          <t>, 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이시므로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시간을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투자하시면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있을만한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계셔야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효과적인</t>
        </r>
        <r>
          <rPr>
            <sz val="9"/>
            <color indexed="81"/>
            <rFont val="Tahoma"/>
            <family val="2"/>
          </rPr>
          <t xml:space="preserve"> presentation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가능합니다아</t>
        </r>
        <r>
          <rPr>
            <sz val="9"/>
            <color indexed="81"/>
            <rFont val="Tahoma"/>
            <family val="2"/>
          </rPr>
          <t xml:space="preserve">....
-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리허설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보셨죠</t>
        </r>
        <r>
          <rPr>
            <sz val="9"/>
            <color indexed="81"/>
            <rFont val="Tahoma"/>
            <family val="2"/>
          </rPr>
          <t xml:space="preserve">? -_-+
-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깊게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이해하시느라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depend on seleced design appraoch  --&gt; "</t>
        </r>
        <r>
          <rPr>
            <sz val="9"/>
            <color indexed="81"/>
            <rFont val="돋움"/>
            <family val="3"/>
            <charset val="129"/>
          </rPr>
          <t>선택한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방법론에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따른다</t>
        </r>
        <r>
          <rPr>
            <sz val="9"/>
            <color indexed="81"/>
            <rFont val="Tahoma"/>
            <family val="2"/>
          </rPr>
          <t xml:space="preserve">." </t>
        </r>
        <r>
          <rPr>
            <sz val="9"/>
            <color indexed="81"/>
            <rFont val="돋움"/>
            <family val="3"/>
            <charset val="129"/>
          </rPr>
          <t>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번역하시면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
- "Enabling technique"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"</t>
        </r>
        <r>
          <rPr>
            <sz val="9"/>
            <color indexed="81"/>
            <rFont val="돋움"/>
            <family val="3"/>
            <charset val="129"/>
          </rPr>
          <t>합법화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해석하시면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가능하게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기술입니다</t>
        </r>
        <r>
          <rPr>
            <sz val="9"/>
            <color indexed="81"/>
            <rFont val="Tahoma"/>
            <family val="2"/>
          </rPr>
          <t>....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 xml:space="preserve">^^+
-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관계상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얘기하고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내용인</t>
        </r>
        <r>
          <rPr>
            <sz val="9"/>
            <color indexed="81"/>
            <rFont val="Tahoma"/>
            <family val="2"/>
          </rPr>
          <t xml:space="preserve"> 6</t>
        </r>
        <r>
          <rPr>
            <sz val="9"/>
            <color indexed="81"/>
            <rFont val="돋움"/>
            <family val="3"/>
            <charset val="129"/>
          </rPr>
          <t>장의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미흡했습니다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예측을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</t>
        </r>
      </text>
    </comment>
    <comment ref="F31" authorId="2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:
yoojunbeom11:
Reading-Log #3
-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간략하게</t>
        </r>
        <r>
          <rPr>
            <sz val="9"/>
            <color indexed="81"/>
            <rFont val="Tahoma"/>
            <family val="2"/>
          </rPr>
          <t xml:space="preserve"> contents </t>
        </r>
        <r>
          <rPr>
            <sz val="9"/>
            <color indexed="81"/>
            <rFont val="돋움"/>
            <family val="3"/>
            <charset val="129"/>
          </rPr>
          <t>슬라이드에서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첫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설명에</t>
        </r>
        <r>
          <rPr>
            <sz val="9"/>
            <color indexed="81"/>
            <rFont val="Tahoma"/>
            <family val="2"/>
          </rPr>
          <t xml:space="preserve"> elaboration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
- WWW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웹에서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자료들이</t>
        </r>
        <r>
          <rPr>
            <sz val="9"/>
            <color indexed="81"/>
            <rFont val="Tahoma"/>
            <family val="2"/>
          </rPr>
          <t xml:space="preserve"> WWW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것이지</t>
        </r>
        <r>
          <rPr>
            <sz val="9"/>
            <color indexed="81"/>
            <rFont val="Tahoma"/>
            <family val="2"/>
          </rPr>
          <t>, WWW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영문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국문으로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번역하시느라고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에고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Good.
- </t>
        </r>
        <r>
          <rPr>
            <sz val="9"/>
            <color indexed="81"/>
            <rFont val="돋움"/>
            <family val="3"/>
            <charset val="129"/>
          </rPr>
          <t>발표자료는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세련되면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준비된</t>
        </r>
        <r>
          <rPr>
            <sz val="9"/>
            <color indexed="81"/>
            <rFont val="Tahoma"/>
            <family val="2"/>
          </rPr>
          <t xml:space="preserve"> script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읽으시면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절대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안됩니다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IEEE Std. 1016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Class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무엇인가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상당히</t>
        </r>
        <r>
          <rPr>
            <sz val="9"/>
            <color indexed="81"/>
            <rFont val="Tahoma"/>
            <family val="2"/>
          </rPr>
          <t xml:space="preserve"> Detail</t>
        </r>
        <r>
          <rPr>
            <sz val="9"/>
            <color indexed="81"/>
            <rFont val="돋움"/>
            <family val="3"/>
            <charset val="129"/>
          </rPr>
          <t>하다는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>. ^^;
- Design Pattern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되었는지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최종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발표때</t>
        </r>
        <r>
          <rPr>
            <sz val="9"/>
            <color indexed="81"/>
            <rFont val="Tahoma"/>
            <family val="2"/>
          </rPr>
          <t xml:space="preserve"> Clear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 ^^
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사용함</t>
        </r>
        <r>
          <rPr>
            <sz val="9"/>
            <color indexed="81"/>
            <rFont val="Tahoma"/>
            <family val="2"/>
          </rPr>
          <t xml:space="preserve">.
- PPT </t>
        </r>
        <r>
          <rPr>
            <sz val="9"/>
            <color indexed="81"/>
            <rFont val="돋움"/>
            <family val="3"/>
            <charset val="129"/>
          </rPr>
          <t>세련되고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Motivation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IEEE Std.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지금보다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고려사항이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추가됩니다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분석의</t>
        </r>
        <r>
          <rPr>
            <sz val="9"/>
            <color indexed="81"/>
            <rFont val="Tahoma"/>
            <family val="2"/>
          </rPr>
          <t xml:space="preserve"> depth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답습니다</t>
        </r>
        <r>
          <rPr>
            <sz val="9"/>
            <color indexed="81"/>
            <rFont val="Tahoma"/>
            <family val="2"/>
          </rPr>
          <t xml:space="preserve">...^^ 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Reading-Log #9
- slide </t>
        </r>
        <r>
          <rPr>
            <sz val="9"/>
            <color indexed="81"/>
            <rFont val="돋움"/>
            <family val="3"/>
            <charset val="129"/>
          </rPr>
          <t>배경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자신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목차에서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나열하지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fancy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neat &amp; cool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-_-+
-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사용하세요</t>
        </r>
        <r>
          <rPr>
            <sz val="9"/>
            <color indexed="81"/>
            <rFont val="Tahoma"/>
            <family val="2"/>
          </rPr>
          <t xml:space="preserve">, OK?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>(chapter)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잘하시리라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믿습니다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저에게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pdf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2.xml><?xml version="1.0" encoding="utf-8"?>
<comments xmlns="http://schemas.openxmlformats.org/spreadsheetml/2006/main">
  <authors>
    <author>yoojunbeom11</author>
    <author>snoopy</author>
    <author>Windows User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#3
- </t>
        </r>
        <r>
          <rPr>
            <sz val="9"/>
            <color indexed="81"/>
            <rFont val="돋움"/>
            <family val="3"/>
            <charset val="129"/>
          </rPr>
          <t>병과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특수정보
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보안사항이라며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알려줌</t>
        </r>
        <r>
          <rPr>
            <sz val="9"/>
            <color indexed="81"/>
            <rFont val="Tahoma"/>
            <family val="2"/>
          </rPr>
          <t>.)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
- '</t>
        </r>
        <r>
          <rPr>
            <sz val="9"/>
            <color indexed="81"/>
            <rFont val="돋움"/>
            <family val="3"/>
            <charset val="129"/>
          </rPr>
          <t>목차는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."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곤란하고요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요약해서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제목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좋았습니다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멋있고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상큼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또박또박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>. Technical presentation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대학교수나</t>
        </r>
        <r>
          <rPr>
            <sz val="9"/>
            <color indexed="81"/>
            <rFont val="Tahoma"/>
            <family val="2"/>
          </rPr>
          <t xml:space="preserve"> EBS </t>
        </r>
        <r>
          <rPr>
            <sz val="9"/>
            <color indexed="81"/>
            <rFont val="돋움"/>
            <family val="3"/>
            <charset val="129"/>
          </rPr>
          <t>강사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목소리에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있으십니다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논문에서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제시된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기법들이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이해하시는데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예상됩니다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따름</t>
        </r>
        <r>
          <rPr>
            <sz val="9"/>
            <color indexed="81"/>
            <rFont val="Tahoma"/>
            <family val="2"/>
          </rPr>
          <t xml:space="preserve">.
- Stage 1000.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좋습니다만</t>
        </r>
        <r>
          <rPr>
            <sz val="9"/>
            <color indexed="81"/>
            <rFont val="Tahoma"/>
            <family val="2"/>
          </rPr>
          <t xml:space="preserve">, DOC </t>
        </r>
        <r>
          <rPr>
            <sz val="9"/>
            <color indexed="81"/>
            <rFont val="돋움"/>
            <family val="3"/>
            <charset val="129"/>
          </rPr>
          <t>문서가</t>
        </r>
        <r>
          <rPr>
            <sz val="9"/>
            <color indexed="81"/>
            <rFont val="Tahoma"/>
            <family val="2"/>
          </rPr>
          <t xml:space="preserve"> IEEE 803 </t>
        </r>
        <r>
          <rPr>
            <sz val="9"/>
            <color indexed="81"/>
            <rFont val="돋움"/>
            <family val="3"/>
            <charset val="129"/>
          </rPr>
          <t>표준을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IEEE 830 </t>
        </r>
        <r>
          <rPr>
            <sz val="9"/>
            <color indexed="81"/>
            <rFont val="돋움"/>
            <family val="3"/>
            <charset val="129"/>
          </rPr>
          <t>범위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내에서</t>
        </r>
        <r>
          <rPr>
            <sz val="9"/>
            <color indexed="81"/>
            <rFont val="Tahoma"/>
            <family val="2"/>
          </rPr>
          <t>, OSP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발췌해서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정리된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있으시죠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저에게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>.
- 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^^
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>- JPG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요구사항</t>
        </r>
        <r>
          <rPr>
            <sz val="9"/>
            <color indexed="81"/>
            <rFont val="Tahoma"/>
            <family val="2"/>
          </rPr>
          <t xml:space="preserve"> &lt;--&gt; </t>
        </r>
        <r>
          <rPr>
            <sz val="9"/>
            <color indexed="81"/>
            <rFont val="돋움"/>
            <family val="3"/>
            <charset val="129"/>
          </rPr>
          <t>구현내용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시각화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 xml:space="preserve">- IEEE 830 </t>
        </r>
        <r>
          <rPr>
            <sz val="9"/>
            <color indexed="81"/>
            <rFont val="돋움"/>
            <family val="3"/>
            <charset val="129"/>
          </rPr>
          <t>표준의</t>
        </r>
        <r>
          <rPr>
            <sz val="9"/>
            <color indexed="81"/>
            <rFont val="Tahoma"/>
            <family val="2"/>
          </rPr>
          <t xml:space="preserve"> Appdenix</t>
        </r>
        <r>
          <rPr>
            <sz val="9"/>
            <color indexed="81"/>
            <rFont val="돋움"/>
            <family val="3"/>
            <charset val="129"/>
          </rPr>
          <t>가지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클래스에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Excellent!!!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Scheduling + Time-table
- JAVA Swing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 xml:space="preserve">- DOC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안하셨습니다</t>
        </r>
        <r>
          <rPr>
            <sz val="9"/>
            <color indexed="81"/>
            <rFont val="Tahoma"/>
            <family val="2"/>
          </rPr>
          <t xml:space="preserve">.
- Design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극복하셔야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있는데요</t>
        </r>
        <r>
          <rPr>
            <sz val="9"/>
            <color indexed="81"/>
            <rFont val="Tahoma"/>
            <family val="2"/>
          </rPr>
          <t>, DOC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각각의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대하여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요구사항으로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되었는가를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
- Class diagram </t>
        </r>
        <r>
          <rPr>
            <sz val="9"/>
            <color indexed="81"/>
            <rFont val="돋움"/>
            <family val="3"/>
            <charset val="129"/>
          </rPr>
          <t>외에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Reading_log #13
- </t>
        </r>
        <r>
          <rPr>
            <sz val="9"/>
            <color indexed="81"/>
            <rFont val="돋움"/>
            <family val="3"/>
            <charset val="129"/>
          </rPr>
          <t>씩씩하게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자료의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빠르네요</t>
        </r>
        <r>
          <rPr>
            <sz val="9"/>
            <color indexed="81"/>
            <rFont val="Tahoma"/>
            <family val="2"/>
          </rPr>
          <t xml:space="preserve">. ^^;
-  safety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hazard analysis </t>
        </r>
        <r>
          <rPr>
            <sz val="9"/>
            <color indexed="81"/>
            <rFont val="돋움"/>
            <family val="3"/>
            <charset val="129"/>
          </rPr>
          <t>기법에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속에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머리속에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그러면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굳이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화면을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않더라도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이정도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드릴</t>
        </r>
        <r>
          <rPr>
            <sz val="9"/>
            <color indexed="81"/>
            <rFont val="Tahoma"/>
            <family val="2"/>
          </rPr>
          <t xml:space="preserve"> Comments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MFC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6" authorId="1">
      <text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PC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스크린을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논문에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해주었습니다</t>
        </r>
        <r>
          <rPr>
            <sz val="9"/>
            <color indexed="81"/>
            <rFont val="Tahoma"/>
            <family val="2"/>
          </rPr>
          <t xml:space="preserve">..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직역해서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받았습니다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교수님은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까만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바탕화면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싫어하실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겁니다</t>
        </r>
        <r>
          <rPr>
            <sz val="9"/>
            <color indexed="81"/>
            <rFont val="Tahoma"/>
            <family val="2"/>
          </rPr>
          <t>.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 12
-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Contents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
- Formal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씩씩하고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화면에서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highlighting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slide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수준급입니다</t>
        </r>
        <r>
          <rPr>
            <sz val="9"/>
            <color indexed="81"/>
            <rFont val="Tahoma"/>
            <family val="2"/>
          </rPr>
          <t xml:space="preserve">.
- Z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- 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formal methods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천천히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Analysis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DOC </t>
        </r>
        <r>
          <rPr>
            <sz val="9"/>
            <color indexed="81"/>
            <rFont val="돋움"/>
            <family val="3"/>
            <charset val="129"/>
          </rPr>
          <t>문서가</t>
        </r>
        <r>
          <rPr>
            <sz val="9"/>
            <color indexed="81"/>
            <rFont val="Tahoma"/>
            <family val="2"/>
          </rPr>
          <t xml:space="preserve"> IEEE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
- Planning &amp; Analysis </t>
        </r>
        <r>
          <rPr>
            <sz val="9"/>
            <color indexed="81"/>
            <rFont val="돋움"/>
            <family val="3"/>
            <charset val="129"/>
          </rPr>
          <t>단게에서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GUI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간단하게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Analysis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하셔야만</t>
        </r>
        <r>
          <rPr>
            <sz val="9"/>
            <color indexed="81"/>
            <rFont val="Tahoma"/>
            <family val="2"/>
          </rPr>
          <t>, Design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I9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다이어그램들을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Design </t>
        </r>
        <r>
          <rPr>
            <sz val="9"/>
            <color indexed="81"/>
            <rFont val="돋움"/>
            <family val="3"/>
            <charset val="129"/>
          </rPr>
          <t>단계에서는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 xml:space="preserve">.^^
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 xml:space="preserve">그룹기능
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변경된</t>
        </r>
        <r>
          <rPr>
            <sz val="9"/>
            <color indexed="81"/>
            <rFont val="Tahoma"/>
            <family val="2"/>
          </rPr>
          <t xml:space="preserve"> Class Diagram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UI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그런데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보통은</t>
        </r>
        <r>
          <rPr>
            <sz val="9"/>
            <color indexed="81"/>
            <rFont val="Tahoma"/>
            <family val="2"/>
          </rPr>
          <t xml:space="preserve"> UI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독립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만드시는데요</t>
        </r>
        <r>
          <rPr>
            <sz val="9"/>
            <color indexed="81"/>
            <rFont val="Tahoma"/>
            <family val="2"/>
          </rPr>
          <t>, 4</t>
        </r>
        <r>
          <rPr>
            <sz val="9"/>
            <color indexed="81"/>
            <rFont val="돋움"/>
            <family val="3"/>
            <charset val="129"/>
          </rPr>
          <t>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</t>
        </r>
        <r>
          <rPr>
            <sz val="9"/>
            <color indexed="81"/>
            <rFont val="Tahoma"/>
            <family val="2"/>
          </rPr>
          <t xml:space="preserve"> Class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분산되어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영어로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영어도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소질이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많으십니다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한글</t>
        </r>
        <r>
          <rPr>
            <sz val="9"/>
            <color indexed="81"/>
            <rFont val="Tahoma"/>
            <family val="2"/>
          </rPr>
          <t xml:space="preserve"> PPT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어려운데요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
- IEEE 1016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봐서</t>
        </r>
        <r>
          <rPr>
            <sz val="9"/>
            <color indexed="81"/>
            <rFont val="Tahoma"/>
            <family val="2"/>
          </rPr>
          <t xml:space="preserve"> Details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일정</t>
        </r>
        <r>
          <rPr>
            <sz val="9"/>
            <color indexed="81"/>
            <rFont val="Tahoma"/>
            <family val="2"/>
          </rPr>
          <t xml:space="preserve"> Depth </t>
        </r>
        <r>
          <rPr>
            <sz val="9"/>
            <color indexed="81"/>
            <rFont val="돋움"/>
            <family val="3"/>
            <charset val="129"/>
          </rPr>
          <t>이상으로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#19
- Contents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슬라이드를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보통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크거나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일반적입니다만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그렇군요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슬라이드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같습니다만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부드럽게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조용히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졸립니다</t>
        </r>
        <r>
          <rPr>
            <sz val="9"/>
            <color indexed="81"/>
            <rFont val="Tahoma"/>
            <family val="2"/>
          </rPr>
          <t xml:space="preserve">. -_-;
- </t>
        </r>
        <r>
          <rPr>
            <sz val="9"/>
            <color indexed="81"/>
            <rFont val="돋움"/>
            <family val="3"/>
            <charset val="129"/>
          </rPr>
          <t>슬라이드의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신경쓰시면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글상자나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쉬워질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챕터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pp18,19 </t>
        </r>
        <r>
          <rPr>
            <sz val="9"/>
            <color indexed="81"/>
            <rFont val="돋움"/>
            <family val="3"/>
            <charset val="129"/>
          </rPr>
          <t>등등에서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세련되고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- pp27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But, </t>
        </r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낮고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단조로와서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좋립니다</t>
        </r>
        <r>
          <rPr>
            <sz val="9"/>
            <color indexed="81"/>
            <rFont val="Tahoma"/>
            <family val="2"/>
          </rPr>
          <t>...
- 3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그리신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발표하세요</t>
        </r>
        <r>
          <rPr>
            <sz val="9"/>
            <color indexed="81"/>
            <rFont val="Tahoma"/>
            <family val="2"/>
          </rPr>
          <t xml:space="preserve">!!! 
- 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'Official based' </t>
        </r>
        <r>
          <rPr>
            <sz val="9"/>
            <color indexed="81"/>
            <rFont val="돋움"/>
            <family val="3"/>
            <charset val="129"/>
          </rPr>
          <t>이름이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어색합니다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OSP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Motiviation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Schedule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상으로는</t>
        </r>
        <r>
          <rPr>
            <sz val="9"/>
            <color indexed="81"/>
            <rFont val="Tahoma"/>
            <family val="2"/>
          </rPr>
          <t>, 4</t>
        </r>
        <r>
          <rPr>
            <sz val="9"/>
            <color indexed="81"/>
            <rFont val="돋움"/>
            <family val="3"/>
            <charset val="129"/>
          </rPr>
          <t>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subsystem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맞나요</t>
        </r>
        <r>
          <rPr>
            <sz val="9"/>
            <color indexed="81"/>
            <rFont val="Tahoma"/>
            <family val="2"/>
          </rPr>
          <t xml:space="preserve">? --&gt; SASD </t>
        </r>
        <r>
          <rPr>
            <sz val="9"/>
            <color indexed="81"/>
            <rFont val="돋움"/>
            <family val="3"/>
            <charset val="129"/>
          </rPr>
          <t>방향으로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>. ^^;
- Planning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FR / NFR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System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SASD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이럴수가</t>
        </r>
        <r>
          <rPr>
            <sz val="9"/>
            <color indexed="81"/>
            <rFont val="Tahoma"/>
            <family val="2"/>
          </rPr>
          <t xml:space="preserve"> -_-; </t>
        </r>
        <r>
          <rPr>
            <sz val="9"/>
            <color indexed="81"/>
            <rFont val="돋움"/>
            <family val="3"/>
            <charset val="129"/>
          </rPr>
          <t>배우지도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OOAD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 ^^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IEEE Std. 1016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과제</t>
        </r>
        <r>
          <rPr>
            <sz val="9"/>
            <color indexed="81"/>
            <rFont val="Tahoma"/>
            <family val="2"/>
          </rPr>
          <t xml:space="preserve"> Title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바꾸셨습니다</t>
        </r>
        <r>
          <rPr>
            <sz val="9"/>
            <color indexed="81"/>
            <rFont val="Tahoma"/>
            <family val="2"/>
          </rPr>
          <t xml:space="preserve">.
- Purpose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Class Description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화면도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깔끔하네요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여기에서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정보가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
- Sequence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그래야만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앞에서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variables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return value, parameters </t>
        </r>
        <r>
          <rPr>
            <sz val="9"/>
            <color indexed="81"/>
            <rFont val="돋움"/>
            <family val="3"/>
            <charset val="129"/>
          </rPr>
          <t>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refinement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#4
- "</t>
        </r>
        <r>
          <rPr>
            <sz val="9"/>
            <color indexed="81"/>
            <rFont val="돋움"/>
            <family val="3"/>
            <charset val="129"/>
          </rPr>
          <t>이야기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형식의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? --&gt; OK
-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발표자료에서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글씨체는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아닙니다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바탕화면의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줄들이</t>
        </r>
        <r>
          <rPr>
            <sz val="9"/>
            <color indexed="81"/>
            <rFont val="Tahoma"/>
            <family val="2"/>
          </rPr>
          <t xml:space="preserve"> technical presentation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^^;
- </t>
        </r>
        <r>
          <rPr>
            <sz val="9"/>
            <color indexed="81"/>
            <rFont val="돋움"/>
            <family val="3"/>
            <charset val="129"/>
          </rPr>
          <t>이야기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하지만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단순한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나열은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중간중간에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발표는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목소리도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자료만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세련되게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prefect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돋움"/>
            <family val="3"/>
            <charset val="129"/>
          </rPr>
          <t>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OSP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목차를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OOD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DOC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IEEE Std.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-_-;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1016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template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작서하셔야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</t>
        </r>
        <r>
          <rPr>
            <sz val="9"/>
            <color indexed="81"/>
            <rFont val="돋움"/>
            <family val="3"/>
            <charset val="129"/>
          </rPr>
          <t>지난번</t>
        </r>
        <r>
          <rPr>
            <sz val="9"/>
            <color indexed="81"/>
            <rFont val="Tahoma"/>
            <family val="2"/>
          </rPr>
          <t xml:space="preserve"> Analysis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IEEE Std. 830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않으셨습니다</t>
        </r>
        <r>
          <rPr>
            <sz val="9"/>
            <color indexed="81"/>
            <rFont val="Tahoma"/>
            <family val="2"/>
          </rPr>
          <t xml:space="preserve">. -_-;
-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벌써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안되는데요</t>
        </r>
        <r>
          <rPr>
            <sz val="9"/>
            <color indexed="81"/>
            <rFont val="Tahoma"/>
            <family val="2"/>
          </rPr>
          <t xml:space="preserve">…
-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>, Class Diagram</t>
        </r>
        <r>
          <rPr>
            <sz val="9"/>
            <color indexed="81"/>
            <rFont val="돋움"/>
            <family val="3"/>
            <charset val="129"/>
          </rPr>
          <t>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생성된</t>
        </r>
        <r>
          <rPr>
            <sz val="9"/>
            <color indexed="81"/>
            <rFont val="Tahoma"/>
            <family val="2"/>
          </rPr>
          <t xml:space="preserve"> Code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Real use Cases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무엇인가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섞여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 xml:space="preserve"> ^^
- Sequence Diagram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Database Schema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Reading-Log#1
</t>
        </r>
        <r>
          <rPr>
            <sz val="9"/>
            <color indexed="81"/>
            <rFont val="돋움"/>
            <family val="3"/>
            <charset val="129"/>
          </rPr>
          <t>병과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조교
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침착하게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
- technical presentation 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올리고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선택하셨습니다</t>
        </r>
        <r>
          <rPr>
            <sz val="9"/>
            <color indexed="81"/>
            <rFont val="Tahoma"/>
            <family val="2"/>
          </rPr>
          <t xml:space="preserve">. But,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우리의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화면에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주제어들만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보여주시면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청중들이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청중들이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보더라도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첨가되면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일관된</t>
        </r>
        <r>
          <rPr>
            <sz val="9"/>
            <color indexed="81"/>
            <rFont val="Tahoma"/>
            <family val="2"/>
          </rPr>
          <t xml:space="preserve"> indentation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일관된</t>
        </r>
        <r>
          <rPr>
            <sz val="9"/>
            <color indexed="81"/>
            <rFont val="Tahoma"/>
            <family val="2"/>
          </rPr>
          <t xml:space="preserve"> buttet, numbering,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찍기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일관된</t>
        </r>
        <r>
          <rPr>
            <sz val="9"/>
            <color indexed="81"/>
            <rFont val="Tahoma"/>
            <family val="2"/>
          </rPr>
          <t xml:space="preserve"> style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>, 6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슬라이드들은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성의를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짧은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cover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힘드셨을텐데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^^
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비교기능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커멘트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>- Class Diagram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대대적인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변경이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있으셨습니다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>. 
- Sequance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이용하시면</t>
        </r>
        <r>
          <rPr>
            <sz val="9"/>
            <color indexed="81"/>
            <rFont val="Tahoma"/>
            <family val="2"/>
          </rPr>
          <t>, Comment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부족사항을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#18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detail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집니다</t>
        </r>
        <r>
          <rPr>
            <sz val="9"/>
            <color indexed="81"/>
            <rFont val="Tahoma"/>
            <family val="2"/>
          </rPr>
          <t xml:space="preserve">. ^^ OK?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Chpater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마다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청중이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포인트를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잃지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짚어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Testing level </t>
        </r>
        <r>
          <rPr>
            <sz val="9"/>
            <color indexed="81"/>
            <rFont val="돋움"/>
            <family val="3"/>
            <charset val="129"/>
          </rPr>
          <t>부분에서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 xml:space="preserve">.
- Macro vs. Micro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중요하거나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핵심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대해서는</t>
        </r>
        <r>
          <rPr>
            <sz val="9"/>
            <color indexed="81"/>
            <rFont val="Tahoma"/>
            <family val="2"/>
          </rPr>
          <t>, '</t>
        </r>
        <r>
          <rPr>
            <sz val="9"/>
            <color indexed="81"/>
            <rFont val="돋움"/>
            <family val="3"/>
            <charset val="129"/>
          </rPr>
          <t>강조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색깔을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바꾸시든지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하시든요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또한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말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이으시는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정학한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이론적인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내용들은</t>
        </r>
        <r>
          <rPr>
            <sz val="9"/>
            <color indexed="81"/>
            <rFont val="Tahoma"/>
            <family val="2"/>
          </rPr>
          <t xml:space="preserve"> SE </t>
        </r>
        <r>
          <rPr>
            <sz val="9"/>
            <color indexed="81"/>
            <rFont val="돋움"/>
            <family val="3"/>
            <charset val="129"/>
          </rPr>
          <t>수업시간에서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지속적으로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소프트웨어검증</t>
        </r>
        <r>
          <rPr>
            <sz val="9"/>
            <color indexed="81"/>
            <rFont val="Tahoma"/>
            <family val="2"/>
          </rPr>
          <t>'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전문적으로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다루실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들으시면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오늘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것들인지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받으실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자료에서</t>
        </r>
        <r>
          <rPr>
            <sz val="9"/>
            <color indexed="81"/>
            <rFont val="Tahoma"/>
            <family val="2"/>
          </rPr>
          <t xml:space="preserve">, "OOO </t>
        </r>
        <r>
          <rPr>
            <sz val="9"/>
            <color indexed="81"/>
            <rFont val="돋움"/>
            <family val="3"/>
            <charset val="129"/>
          </rPr>
          <t>시스템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이렇게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특징지을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OOO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드렸습니다만</t>
        </r>
        <r>
          <rPr>
            <sz val="9"/>
            <color indexed="81"/>
            <rFont val="Tahoma"/>
            <family val="2"/>
          </rPr>
          <t xml:space="preserve">…-_-;
- DOC </t>
        </r>
        <r>
          <rPr>
            <sz val="9"/>
            <color indexed="81"/>
            <rFont val="돋움"/>
            <family val="3"/>
            <charset val="129"/>
          </rPr>
          <t>문서에서</t>
        </r>
        <r>
          <rPr>
            <sz val="9"/>
            <color indexed="81"/>
            <rFont val="Tahoma"/>
            <family val="2"/>
          </rPr>
          <t xml:space="preserve">, SRS </t>
        </r>
        <r>
          <rPr>
            <sz val="9"/>
            <color indexed="81"/>
            <rFont val="돋움"/>
            <family val="3"/>
            <charset val="129"/>
          </rPr>
          <t>문서를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온전하게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 IEEE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</t>
        </r>
        <r>
          <rPr>
            <sz val="9"/>
            <color indexed="81"/>
            <rFont val="Tahoma"/>
            <family val="2"/>
          </rPr>
          <t xml:space="preserve">.
- 1.3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이해하셨습니다</t>
        </r>
        <r>
          <rPr>
            <sz val="9"/>
            <color indexed="81"/>
            <rFont val="Tahoma"/>
            <family val="2"/>
          </rPr>
          <t xml:space="preserve">.
- 1.5 Overview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- 2.1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거의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잘못되었습니다</t>
        </r>
        <r>
          <rPr>
            <sz val="9"/>
            <color indexed="81"/>
            <rFont val="Tahoma"/>
            <family val="2"/>
          </rPr>
          <t xml:space="preserve">. ^^;
- 2.3 / 2.4 </t>
        </r>
        <r>
          <rPr>
            <sz val="9"/>
            <color indexed="81"/>
            <rFont val="돋움"/>
            <family val="3"/>
            <charset val="129"/>
          </rPr>
          <t>부족합니다</t>
        </r>
        <r>
          <rPr>
            <sz val="9"/>
            <color indexed="81"/>
            <rFont val="Tahoma"/>
            <family val="2"/>
          </rPr>
          <t xml:space="preserve">.
- 2.5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- ...
- (</t>
        </r>
        <r>
          <rPr>
            <sz val="9"/>
            <color indexed="81"/>
            <rFont val="돋움"/>
            <family val="3"/>
            <charset val="129"/>
          </rPr>
          <t>시간이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적었습니다</t>
        </r>
        <r>
          <rPr>
            <sz val="9"/>
            <color indexed="81"/>
            <rFont val="Tahoma"/>
            <family val="2"/>
          </rPr>
          <t xml:space="preserve">.)
- </t>
        </r>
        <r>
          <rPr>
            <sz val="9"/>
            <color indexed="81"/>
            <rFont val="돋움"/>
            <family val="3"/>
            <charset val="129"/>
          </rPr>
          <t>약</t>
        </r>
        <r>
          <rPr>
            <sz val="9"/>
            <color indexed="81"/>
            <rFont val="Tahoma"/>
            <family val="2"/>
          </rPr>
          <t xml:space="preserve"> 15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투자하셔서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처음부터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숙제를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해봤는데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숙제를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싶습니다</t>
        </r>
        <r>
          <rPr>
            <sz val="9"/>
            <color indexed="81"/>
            <rFont val="Tahoma"/>
            <family val="2"/>
          </rPr>
          <t xml:space="preserve">. -_-+
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"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PPT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훌륭합니다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않았습니다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아쉽습니다</t>
        </r>
        <r>
          <rPr>
            <sz val="9"/>
            <color indexed="81"/>
            <rFont val="Tahoma"/>
            <family val="2"/>
          </rPr>
          <t>.
- Use case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논리계층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Good.
- "</t>
        </r>
        <r>
          <rPr>
            <sz val="9"/>
            <color indexed="81"/>
            <rFont val="돋움"/>
            <family val="3"/>
            <charset val="129"/>
          </rPr>
          <t>물리계층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Analysis </t>
        </r>
        <r>
          <rPr>
            <sz val="9"/>
            <color indexed="81"/>
            <rFont val="돋움"/>
            <family val="3"/>
            <charset val="129"/>
          </rPr>
          <t>단계에서</t>
        </r>
        <r>
          <rPr>
            <sz val="9"/>
            <color indexed="81"/>
            <rFont val="Tahoma"/>
            <family val="2"/>
          </rPr>
          <t xml:space="preserve"> Squnece diagram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Statecharts   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 xml:space="preserve">. 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J1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비교기능이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>- Class Diagram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있으셨을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--&gt; DOC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있네요</t>
        </r>
        <r>
          <rPr>
            <sz val="9"/>
            <color indexed="81"/>
            <rFont val="Tahoma"/>
            <family val="2"/>
          </rPr>
          <t xml:space="preserve">. OK.
- UML </t>
        </r>
        <r>
          <rPr>
            <sz val="9"/>
            <color indexed="81"/>
            <rFont val="돋움"/>
            <family val="3"/>
            <charset val="129"/>
          </rPr>
          <t>도구로부터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그렇게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하셨죠</t>
        </r>
        <r>
          <rPr>
            <sz val="9"/>
            <color indexed="81"/>
            <rFont val="Tahoma"/>
            <family val="2"/>
          </rPr>
          <t>? ^^</t>
        </r>
      </text>
    </comment>
    <comment ref="F19" authorId="1">
      <text>
        <r>
          <rPr>
            <sz val="9"/>
            <color indexed="81"/>
            <rFont val="돋움"/>
            <family val="3"/>
            <charset val="129"/>
          </rPr>
          <t>시작할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본문으로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들어가서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파악하는데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기존의</t>
        </r>
        <r>
          <rPr>
            <sz val="9"/>
            <color indexed="81"/>
            <rFont val="Tahoma"/>
            <family val="2"/>
          </rPr>
          <t xml:space="preserve"> code &amp; fix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언급하셔야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있다는걸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부각시킬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됐고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붙였으면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친절하게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넘기셔서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스크립트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써오신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짧게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2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 -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Comment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>- Analysis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처음부터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- IEEE Std.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작성하셨습니다</t>
        </r>
        <r>
          <rPr>
            <sz val="9"/>
            <color indexed="81"/>
            <rFont val="Tahoma"/>
            <family val="2"/>
          </rPr>
          <t>.
- Std. description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번역하시면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-_-; </t>
        </r>
        <r>
          <rPr>
            <sz val="9"/>
            <color indexed="81"/>
            <rFont val="돋움"/>
            <family val="3"/>
            <charset val="129"/>
          </rPr>
          <t>해당되는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Use Case 10 </t>
        </r>
        <r>
          <rPr>
            <sz val="9"/>
            <color indexed="81"/>
            <rFont val="돋움"/>
            <family val="3"/>
            <charset val="129"/>
          </rPr>
          <t>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각각에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해당하는</t>
        </r>
        <r>
          <rPr>
            <sz val="9"/>
            <color indexed="81"/>
            <rFont val="Tahoma"/>
            <family val="2"/>
          </rPr>
          <t xml:space="preserve"> Sequence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예전보다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최종발표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>, "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Comment </t>
        </r>
        <r>
          <rPr>
            <sz val="9"/>
            <color indexed="81"/>
            <rFont val="돋움"/>
            <family val="3"/>
            <charset val="129"/>
          </rPr>
          <t>기능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중심으로</t>
        </r>
        <r>
          <rPr>
            <sz val="9"/>
            <color indexed="81"/>
            <rFont val="Tahoma"/>
            <family val="2"/>
          </rPr>
          <t xml:space="preserve"> PPT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으로부터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생성하신</t>
        </r>
        <r>
          <rPr>
            <sz val="9"/>
            <color indexed="81"/>
            <rFont val="Tahoma"/>
            <family val="2"/>
          </rPr>
          <t xml:space="preserve"> Stub Code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- State Diagram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사용하셨네요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Reading-Log#11  (2nd round of team paper-presentation) 
- </t>
        </r>
        <r>
          <rPr>
            <sz val="9"/>
            <color indexed="81"/>
            <rFont val="돋움"/>
            <family val="3"/>
            <charset val="129"/>
          </rPr>
          <t>병과</t>
        </r>
        <r>
          <rPr>
            <sz val="9"/>
            <color indexed="81"/>
            <rFont val="Tahoma"/>
            <family val="2"/>
          </rPr>
          <t xml:space="preserve">:  </t>
        </r>
        <r>
          <rPr>
            <sz val="9"/>
            <color indexed="81"/>
            <rFont val="돋움"/>
            <family val="3"/>
            <charset val="129"/>
          </rPr>
          <t xml:space="preserve">카튜샤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그리고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정자세로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^^ OK?
- </t>
        </r>
        <r>
          <rPr>
            <sz val="9"/>
            <color indexed="81"/>
            <rFont val="돋움"/>
            <family val="3"/>
            <charset val="129"/>
          </rPr>
          <t>논문이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발표자료의</t>
        </r>
        <r>
          <rPr>
            <sz val="9"/>
            <color indexed="81"/>
            <rFont val="Tahoma"/>
            <family val="2"/>
          </rPr>
          <t xml:space="preserve"> organization &amp; design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발표자료는</t>
        </r>
        <r>
          <rPr>
            <sz val="9"/>
            <color indexed="81"/>
            <rFont val="Tahoma"/>
            <family val="2"/>
          </rPr>
          <t xml:space="preserve"> lecture note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가깝습니다</t>
        </r>
        <r>
          <rPr>
            <sz val="9"/>
            <color indexed="81"/>
            <rFont val="Tahoma"/>
            <family val="2"/>
          </rPr>
          <t xml:space="preserve">. ^^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"Fact"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나열되어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>, Relationship in parts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OK? </t>
        </r>
        <r>
          <rPr>
            <sz val="9"/>
            <color indexed="81"/>
            <rFont val="돋움"/>
            <family val="3"/>
            <charset val="129"/>
          </rPr>
          <t>슬라이드를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조직적이고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논리적</t>
        </r>
        <r>
          <rPr>
            <sz val="9"/>
            <color indexed="81"/>
            <rFont val="Tahoma"/>
            <family val="2"/>
          </rPr>
          <t>(Logical)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갖도록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현재는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bullet </t>
        </r>
        <r>
          <rPr>
            <sz val="9"/>
            <color indexed="81"/>
            <rFont val="돋움"/>
            <family val="3"/>
            <charset val="129"/>
          </rPr>
          <t>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
- 2.1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도입부분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- 2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떨어지는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...</t>
        </r>
        <r>
          <rPr>
            <sz val="9"/>
            <color indexed="81"/>
            <rFont val="돋움"/>
            <family val="3"/>
            <charset val="129"/>
          </rPr>
          <t>음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>"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있더라도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청중이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눈치채지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못하도록</t>
        </r>
        <r>
          <rPr>
            <sz val="9"/>
            <color indexed="81"/>
            <rFont val="Tahoma"/>
            <family val="2"/>
          </rPr>
          <t xml:space="preserve"> fluently </t>
        </r>
        <r>
          <rPr>
            <sz val="9"/>
            <color indexed="81"/>
            <rFont val="돋움"/>
            <family val="3"/>
            <charset val="129"/>
          </rPr>
          <t>발표하실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발표자료도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audience friendly 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요약하시고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필요한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그림들도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넣으시고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 ^^  
 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 -Log #20
- </t>
        </r>
        <r>
          <rPr>
            <sz val="9"/>
            <color indexed="81"/>
            <rFont val="돋움"/>
            <family val="3"/>
            <charset val="129"/>
          </rPr>
          <t>슬라이드에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적당히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으응</t>
        </r>
        <r>
          <rPr>
            <sz val="9"/>
            <color indexed="81"/>
            <rFont val="Tahoma"/>
            <family val="2"/>
          </rPr>
          <t xml:space="preserve">?
- </t>
        </r>
        <r>
          <rPr>
            <sz val="9"/>
            <color indexed="81"/>
            <rFont val="돋움"/>
            <family val="3"/>
            <charset val="129"/>
          </rPr>
          <t>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!!!
- </t>
        </r>
        <r>
          <rPr>
            <sz val="9"/>
            <color indexed="81"/>
            <rFont val="돋움"/>
            <family val="3"/>
            <charset val="129"/>
          </rPr>
          <t>논문이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나열식으로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흐름이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그림들이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But, </t>
        </r>
        <r>
          <rPr>
            <sz val="9"/>
            <color indexed="81"/>
            <rFont val="돋움"/>
            <family val="3"/>
            <charset val="129"/>
          </rPr>
          <t>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Priority time-table
- </t>
        </r>
        <r>
          <rPr>
            <sz val="9"/>
            <color indexed="81"/>
            <rFont val="돋움"/>
            <family val="3"/>
            <charset val="129"/>
          </rPr>
          <t>우선순위를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준다</t>
        </r>
        <r>
          <rPr>
            <sz val="9"/>
            <color indexed="81"/>
            <rFont val="Tahoma"/>
            <family val="2"/>
          </rPr>
          <t xml:space="preserve">!
- Vew </t>
        </r>
        <r>
          <rPr>
            <sz val="9"/>
            <color indexed="81"/>
            <rFont val="돋움"/>
            <family val="3"/>
            <charset val="129"/>
          </rPr>
          <t xml:space="preserve">기능
</t>
        </r>
        <r>
          <rPr>
            <sz val="9"/>
            <color indexed="81"/>
            <rFont val="Tahoma"/>
            <family val="2"/>
          </rPr>
          <t xml:space="preserve">- MS Access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전후의</t>
        </r>
        <r>
          <rPr>
            <sz val="9"/>
            <color indexed="81"/>
            <rFont val="Tahoma"/>
            <family val="2"/>
          </rPr>
          <t xml:space="preserve"> class diagram </t>
        </r>
        <r>
          <rPr>
            <sz val="9"/>
            <color indexed="81"/>
            <rFont val="돋움"/>
            <family val="3"/>
            <charset val="129"/>
          </rPr>
          <t>변화내용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#10
-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오지은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수강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취소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But,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subsection </t>
        </r>
        <r>
          <rPr>
            <sz val="9"/>
            <color indexed="81"/>
            <rFont val="돋움"/>
            <family val="3"/>
            <charset val="129"/>
          </rPr>
          <t>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순서대로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설명해야만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전달하려는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overview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포함되면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시간이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그러신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item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^^ OK?
-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짧은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있으시죠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기대하겠습니다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이호진
</t>
        </r>
        <r>
          <rPr>
            <sz val="9"/>
            <color indexed="81"/>
            <rFont val="Tahoma"/>
            <family val="2"/>
          </rPr>
          <t>- "Priority Time schedule"
- DOC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드렸는데요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수업을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들어오신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-_-+ (-1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>)
- Requirements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돋움"/>
            <family val="3"/>
            <charset val="129"/>
          </rPr>
          <t>깔끔합니다</t>
        </r>
        <r>
          <rPr>
            <sz val="9"/>
            <color indexed="81"/>
            <rFont val="Tahoma"/>
            <family val="2"/>
          </rPr>
          <t>. But, requirements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
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Reading_Log #15
- script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^^ </t>
        </r>
        <r>
          <rPr>
            <sz val="9"/>
            <color indexed="81"/>
            <rFont val="돋움"/>
            <family val="3"/>
            <charset val="129"/>
          </rPr>
          <t>그래도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준비하시느라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주요한</t>
        </r>
        <r>
          <rPr>
            <sz val="9"/>
            <color indexed="81"/>
            <rFont val="Tahoma"/>
            <family val="2"/>
          </rPr>
          <t xml:space="preserve"> OO concept</t>
        </r>
        <r>
          <rPr>
            <sz val="9"/>
            <color indexed="81"/>
            <rFont val="돋움"/>
            <family val="3"/>
            <charset val="129"/>
          </rPr>
          <t>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초반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이후부터는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준비를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방대하고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어려워서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#17
- </t>
        </r>
        <r>
          <rPr>
            <sz val="9"/>
            <color indexed="81"/>
            <rFont val="돋움"/>
            <family val="3"/>
            <charset val="129"/>
          </rPr>
          <t>박미관</t>
        </r>
        <r>
          <rPr>
            <sz val="9"/>
            <color indexed="81"/>
            <rFont val="Tahoma"/>
            <family val="2"/>
          </rPr>
          <t>: 7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 --&gt; 10</t>
        </r>
        <r>
          <rPr>
            <sz val="9"/>
            <color indexed="81"/>
            <rFont val="돋움"/>
            <family val="3"/>
            <charset val="129"/>
          </rPr>
          <t>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이동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신뢰도와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우리말로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만드셨고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차분하고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논문이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있으므로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전체적인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testing </t>
        </r>
        <r>
          <rPr>
            <sz val="9"/>
            <color indexed="81"/>
            <rFont val="돋움"/>
            <family val="3"/>
            <charset val="129"/>
          </rPr>
          <t>기법들의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목적을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pp24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크게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DOC </t>
        </r>
        <r>
          <rPr>
            <sz val="9"/>
            <color indexed="81"/>
            <rFont val="돋움"/>
            <family val="3"/>
            <charset val="129"/>
          </rPr>
          <t>미제출</t>
        </r>
        <r>
          <rPr>
            <sz val="9"/>
            <color indexed="81"/>
            <rFont val="Tahoma"/>
            <family val="2"/>
          </rPr>
          <t xml:space="preserve">.
- PPT </t>
        </r>
        <r>
          <rPr>
            <sz val="9"/>
            <color indexed="81"/>
            <rFont val="돋움"/>
            <family val="3"/>
            <charset val="129"/>
          </rPr>
          <t>미제출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지각</t>
        </r>
        <r>
          <rPr>
            <sz val="9"/>
            <color indexed="81"/>
            <rFont val="Tahoma"/>
            <family val="2"/>
          </rPr>
          <t>.
(</t>
        </r>
        <r>
          <rPr>
            <sz val="9"/>
            <color indexed="81"/>
            <rFont val="돋움"/>
            <family val="3"/>
            <charset val="129"/>
          </rPr>
          <t>감점</t>
        </r>
        <r>
          <rPr>
            <sz val="9"/>
            <color indexed="81"/>
            <rFont val="Tahoma"/>
            <family val="2"/>
          </rPr>
          <t xml:space="preserve"> -1)
- PPT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간략해서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모르겠습니다</t>
        </r>
        <r>
          <rPr>
            <sz val="9"/>
            <color indexed="81"/>
            <rFont val="Tahoma"/>
            <family val="2"/>
          </rPr>
          <t>.
- PPT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Design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체계적이면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   - Flowchart ? 
   - </t>
        </r>
        <r>
          <rPr>
            <sz val="9"/>
            <color indexed="81"/>
            <rFont val="돋움"/>
            <family val="3"/>
            <charset val="129"/>
          </rPr>
          <t>처음에</t>
        </r>
        <r>
          <rPr>
            <sz val="9"/>
            <color indexed="81"/>
            <rFont val="Tahoma"/>
            <family val="2"/>
          </rPr>
          <t xml:space="preserve"> OOAD </t>
        </r>
        <r>
          <rPr>
            <sz val="9"/>
            <color indexed="81"/>
            <rFont val="돋움"/>
            <family val="3"/>
            <charset val="129"/>
          </rPr>
          <t>조사하신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기반해서</t>
        </r>
        <r>
          <rPr>
            <sz val="9"/>
            <color indexed="81"/>
            <rFont val="Tahoma"/>
            <family val="2"/>
          </rPr>
          <t xml:space="preserve"> OOAD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Reading_Log #14
- </t>
        </r>
        <r>
          <rPr>
            <sz val="9"/>
            <color indexed="81"/>
            <rFont val="돋움"/>
            <family val="3"/>
            <charset val="129"/>
          </rPr>
          <t>각각의</t>
        </r>
        <r>
          <rPr>
            <sz val="9"/>
            <color indexed="81"/>
            <rFont val="Tahoma"/>
            <family val="2"/>
          </rPr>
          <t xml:space="preserve"> OO </t>
        </r>
        <r>
          <rPr>
            <sz val="9"/>
            <color indexed="81"/>
            <rFont val="돋움"/>
            <family val="3"/>
            <charset val="129"/>
          </rPr>
          <t>개념을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깊게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^^; But, </t>
        </r>
        <r>
          <rPr>
            <sz val="9"/>
            <color indexed="81"/>
            <rFont val="돋움"/>
            <family val="3"/>
            <charset val="129"/>
          </rPr>
          <t>뒤로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적당한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애니메이션의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단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만그셔야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폴리몰피즘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그렇습니다</t>
        </r>
        <r>
          <rPr>
            <sz val="9"/>
            <color indexed="81"/>
            <rFont val="Tahoma"/>
            <family val="2"/>
          </rPr>
          <t xml:space="preserve">. ^^;
- chapter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논리적인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흐름이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제시되면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박석희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발표에서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말씀하시는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단어들이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어색합니다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들어보면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의미가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즉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영어를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직역하는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다음에는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부드럽게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Reading_Log #9
- </t>
        </r>
        <r>
          <rPr>
            <sz val="9"/>
            <color indexed="81"/>
            <rFont val="돋움"/>
            <family val="3"/>
            <charset val="129"/>
          </rPr>
          <t>화면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이쁘고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색감이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SDLC : Software Development Life Cycle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같은데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약자입니다</t>
        </r>
        <r>
          <rPr>
            <sz val="9"/>
            <color indexed="81"/>
            <rFont val="Tahoma"/>
            <family val="2"/>
          </rPr>
          <t xml:space="preserve">.
- 8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중간에서</t>
        </r>
        <r>
          <rPr>
            <sz val="9"/>
            <color indexed="81"/>
            <rFont val="Tahoma"/>
            <family val="2"/>
          </rPr>
          <t xml:space="preserve"> 8~12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쓰시면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( ex. Use selection not entry, User can't require distinctly. --&gt;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안됨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진화적</t>
        </r>
        <r>
          <rPr>
            <sz val="9"/>
            <color indexed="81"/>
            <rFont val="Tahoma"/>
            <family val="2"/>
          </rPr>
          <t xml:space="preserve"> vs. </t>
        </r>
        <r>
          <rPr>
            <sz val="9"/>
            <color indexed="81"/>
            <rFont val="돋움"/>
            <family val="3"/>
            <charset val="129"/>
          </rPr>
          <t>폐기적</t>
        </r>
        <r>
          <rPr>
            <sz val="9"/>
            <color indexed="81"/>
            <rFont val="Tahoma"/>
            <family val="2"/>
          </rPr>
          <t xml:space="preserve"> prototype </t>
        </r>
        <r>
          <rPr>
            <sz val="9"/>
            <color indexed="81"/>
            <rFont val="돋움"/>
            <family val="3"/>
            <charset val="129"/>
          </rPr>
          <t>보다는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원문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
- </t>
        </r>
        <r>
          <rPr>
            <sz val="9"/>
            <color indexed="81"/>
            <rFont val="돋움"/>
            <family val="3"/>
            <charset val="129"/>
          </rPr>
          <t>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번째</t>
        </r>
        <r>
          <rPr>
            <sz val="9"/>
            <color indexed="81"/>
            <rFont val="Tahoma"/>
            <family val="2"/>
          </rPr>
          <t xml:space="preserve"> Case study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초점인</t>
        </r>
        <r>
          <rPr>
            <sz val="9"/>
            <color indexed="81"/>
            <rFont val="Tahoma"/>
            <family val="2"/>
          </rPr>
          <t xml:space="preserve"> prototype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논문이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힘드셨을텐데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User-Friendly
- </t>
        </r>
        <r>
          <rPr>
            <sz val="9"/>
            <color indexed="81"/>
            <rFont val="돋움"/>
            <family val="3"/>
            <charset val="129"/>
          </rPr>
          <t>구조가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.
- C++ / Text </t>
        </r>
        <r>
          <rPr>
            <sz val="9"/>
            <color indexed="81"/>
            <rFont val="돋움"/>
            <family val="3"/>
            <charset val="129"/>
          </rPr>
          <t>기반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됨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디자인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단계에서의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변화되었는가에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없음</t>
        </r>
        <r>
          <rPr>
            <sz val="9"/>
            <color indexed="81"/>
            <rFont val="Tahoma"/>
            <family val="2"/>
          </rPr>
          <t xml:space="preserve">. -_-;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바뀌었다고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</t>
        </r>
        <r>
          <rPr>
            <sz val="9"/>
            <color indexed="81"/>
            <rFont val="Tahoma"/>
            <family val="2"/>
          </rPr>
          <t xml:space="preserve">.
- text </t>
        </r>
        <r>
          <rPr>
            <sz val="9"/>
            <color indexed="81"/>
            <rFont val="돋움"/>
            <family val="3"/>
            <charset val="129"/>
          </rPr>
          <t>기반</t>
        </r>
        <r>
          <rPr>
            <sz val="9"/>
            <color indexed="81"/>
            <rFont val="Tahoma"/>
            <family val="2"/>
          </rPr>
          <t xml:space="preserve"> UI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사용하시면</t>
        </r>
        <r>
          <rPr>
            <sz val="9"/>
            <color indexed="81"/>
            <rFont val="Tahoma"/>
            <family val="2"/>
          </rPr>
          <t xml:space="preserve"> user friendly</t>
        </r>
        <r>
          <rPr>
            <sz val="9"/>
            <color indexed="81"/>
            <rFont val="돋움"/>
            <family val="3"/>
            <charset val="129"/>
          </rPr>
          <t>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만드시는데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노력이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 
- DB</t>
        </r>
        <r>
          <rPr>
            <sz val="9"/>
            <color indexed="81"/>
            <rFont val="돋움"/>
            <family val="3"/>
            <charset val="129"/>
          </rPr>
          <t>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일반적인</t>
        </r>
        <r>
          <rPr>
            <sz val="9"/>
            <color indexed="81"/>
            <rFont val="Tahoma"/>
            <family val="2"/>
          </rPr>
          <t xml:space="preserve"> file I/O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가까워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^^
- DOC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제출하시고요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조서경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수업마다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데리고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다니세요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"User Friendly"
- </t>
        </r>
        <r>
          <rPr>
            <sz val="9"/>
            <color indexed="81"/>
            <rFont val="돋움"/>
            <family val="3"/>
            <charset val="129"/>
          </rPr>
          <t>무엇인가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방법으로</t>
        </r>
        <r>
          <rPr>
            <sz val="9"/>
            <color indexed="81"/>
            <rFont val="Tahoma"/>
            <family val="2"/>
          </rPr>
          <t xml:space="preserve"> PPT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무엇인가요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이쁜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보니</t>
        </r>
        <r>
          <rPr>
            <sz val="9"/>
            <color indexed="81"/>
            <rFont val="Tahoma"/>
            <family val="2"/>
          </rPr>
          <t xml:space="preserve"> OSX </t>
        </r>
        <r>
          <rPr>
            <sz val="9"/>
            <color indexed="81"/>
            <rFont val="돋움"/>
            <family val="3"/>
            <charset val="129"/>
          </rPr>
          <t>계열으로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생각됩니다만</t>
        </r>
        <r>
          <rPr>
            <sz val="9"/>
            <color indexed="81"/>
            <rFont val="Tahoma"/>
            <family val="2"/>
          </rPr>
          <t>…^^
- DOC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특히</t>
        </r>
        <r>
          <rPr>
            <sz val="9"/>
            <color indexed="81"/>
            <rFont val="Tahoma"/>
            <family val="2"/>
          </rPr>
          <t xml:space="preserve"> 1,2</t>
        </r>
        <r>
          <rPr>
            <sz val="9"/>
            <color indexed="81"/>
            <rFont val="돋움"/>
            <family val="3"/>
            <charset val="129"/>
          </rPr>
          <t>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요구됩니다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"User Friendly"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requriements</t>
        </r>
        <r>
          <rPr>
            <sz val="9"/>
            <color indexed="81"/>
            <rFont val="돋움"/>
            <family val="3"/>
            <charset val="129"/>
          </rPr>
          <t>로서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명시되었고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추후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어떻게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되었는가에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정학한</t>
        </r>
        <r>
          <rPr>
            <sz val="9"/>
            <color indexed="81"/>
            <rFont val="Tahoma"/>
            <family val="2"/>
          </rPr>
          <t xml:space="preserve"> traceability analysis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요구됩니다</t>
        </r>
        <r>
          <rPr>
            <sz val="9"/>
            <color indexed="81"/>
            <rFont val="Tahoma"/>
            <family val="2"/>
          </rPr>
          <t>. OK?
- Requirements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>.
- Design level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내려가셨습니다만</t>
        </r>
        <r>
          <rPr>
            <sz val="9"/>
            <color indexed="81"/>
            <rFont val="Tahoma"/>
            <family val="2"/>
          </rPr>
          <t>, Requirements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정의하신다면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문제는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
</t>
        </r>
      </text>
    </comment>
    <comment ref="F29" authorId="1">
      <text>
        <r>
          <rPr>
            <sz val="9"/>
            <color indexed="81"/>
            <rFont val="돋움"/>
            <family val="3"/>
            <charset val="129"/>
          </rPr>
          <t>목소리가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작아서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뒤에까지는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들립니다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듣는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느낍니다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용어를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없어보이는데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집중도를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떨어지게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발표는</t>
        </r>
        <r>
          <rPr>
            <sz val="9"/>
            <color indexed="81"/>
            <rFont val="Tahoma"/>
            <family val="2"/>
          </rPr>
          <t xml:space="preserve"> PPT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읽으시는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아니라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
25</t>
        </r>
        <r>
          <rPr>
            <sz val="9"/>
            <color indexed="81"/>
            <rFont val="돋움"/>
            <family val="3"/>
            <charset val="129"/>
          </rPr>
          <t>페이지를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무엇인지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뭐라고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적혀있는지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같네요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그림에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설명하시려는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키워드가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적어주거나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그림을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사용하시는게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넣어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</t>
        </r>
      </text>
    </comment>
    <comment ref="F30" authorId="2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했지만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자체에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듯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생각됩니다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또박또박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발표하셨지만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느낌이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듭니다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주제와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세부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열거형으로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영어나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섞여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일관성이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떨어져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.(?)
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길게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>.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PPT </t>
        </r>
        <r>
          <rPr>
            <sz val="9"/>
            <color indexed="81"/>
            <rFont val="돋움"/>
            <family val="3"/>
            <charset val="129"/>
          </rPr>
          <t>발표자료를</t>
        </r>
        <r>
          <rPr>
            <sz val="9"/>
            <color indexed="81"/>
            <rFont val="Tahoma"/>
            <family val="2"/>
          </rPr>
          <t xml:space="preserve">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^^;
- DOC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- Requirements Traceability Matrix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(Good)
-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다이어그램이</t>
        </r>
        <r>
          <rPr>
            <sz val="9"/>
            <color indexed="81"/>
            <rFont val="Tahoma"/>
            <family val="2"/>
          </rPr>
          <t xml:space="preserve"> Flow-chart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가깝습니다</t>
        </r>
        <r>
          <rPr>
            <sz val="9"/>
            <color indexed="81"/>
            <rFont val="Tahoma"/>
            <family val="2"/>
          </rPr>
          <t>. ^^; Statechart Diagram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>.
- Sequence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표현할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일반적으로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 xml:space="preserve">.
- Merits and Faults of Design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준비하신</t>
        </r>
        <r>
          <rPr>
            <sz val="9"/>
            <color indexed="81"/>
            <rFont val="Tahoma"/>
            <family val="2"/>
          </rPr>
          <t xml:space="preserve"> Scrren Image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이번에는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지난번과는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달리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 DOC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수고하셨습니다</t>
        </r>
        <r>
          <rPr>
            <sz val="9"/>
            <color indexed="81"/>
            <rFont val="Tahoma"/>
            <family val="2"/>
          </rPr>
          <t>.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- "</t>
        </r>
        <r>
          <rPr>
            <sz val="9"/>
            <color indexed="81"/>
            <rFont val="돋움"/>
            <family val="3"/>
            <charset val="129"/>
          </rPr>
          <t>친구찾기</t>
        </r>
        <r>
          <rPr>
            <sz val="9"/>
            <color indexed="81"/>
            <rFont val="Tahoma"/>
            <family val="2"/>
          </rPr>
          <t xml:space="preserve">" </t>
        </r>
        <r>
          <rPr>
            <sz val="9"/>
            <color indexed="81"/>
            <rFont val="돋움"/>
            <family val="3"/>
            <charset val="129"/>
          </rPr>
          <t>기능에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IEEE Std. 1016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-_-+
- Package Diagram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복잡하네요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친구찾기에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Sequence Diagram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- Use Cases </t>
        </r>
        <r>
          <rPr>
            <sz val="9"/>
            <color indexed="81"/>
            <rFont val="돋움"/>
            <family val="3"/>
            <charset val="129"/>
          </rPr>
          <t>별로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Class Diagram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있는데요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실제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함수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</t>
        </r>
        <r>
          <rPr>
            <sz val="9"/>
            <color indexed="81"/>
            <rFont val="Tahoma"/>
            <family val="2"/>
          </rPr>
          <t xml:space="preserve"> level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디자인되어야</t>
        </r>
        <r>
          <rPr>
            <sz val="9"/>
            <color indexed="81"/>
            <rFont val="Tahoma"/>
            <family val="2"/>
          </rPr>
          <t xml:space="preserve"> code generation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refinement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습니다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돋움"/>
            <family val="3"/>
            <charset val="129"/>
          </rPr>
          <t>중요</t>
        </r>
        <r>
          <rPr>
            <sz val="9"/>
            <color indexed="81"/>
            <rFont val="Tahoma"/>
            <family val="2"/>
          </rPr>
          <t xml:space="preserve">)
- DB Schema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</t>
        </r>
        <r>
          <rPr>
            <sz val="9"/>
            <color indexed="81"/>
            <rFont val="돋움"/>
            <family val="3"/>
            <charset val="129"/>
          </rPr>
          <t>포탈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자룔를</t>
        </r>
        <r>
          <rPr>
            <sz val="9"/>
            <color indexed="81"/>
            <rFont val="Tahoma"/>
            <family val="2"/>
          </rPr>
          <t xml:space="preserve"> Excel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저장하여</t>
        </r>
        <r>
          <rPr>
            <sz val="9"/>
            <color indexed="81"/>
            <rFont val="Tahoma"/>
            <family val="2"/>
          </rPr>
          <t>, MS Access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시작함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구현도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위치도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나오네요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" Flexible "
- PPT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못하셨습니다</t>
        </r>
        <r>
          <rPr>
            <sz val="9"/>
            <color indexed="81"/>
            <rFont val="Tahoma"/>
            <family val="2"/>
          </rPr>
          <t xml:space="preserve">. -_-+
- </t>
        </r>
        <r>
          <rPr>
            <sz val="9"/>
            <color indexed="81"/>
            <rFont val="돋움"/>
            <family val="3"/>
            <charset val="129"/>
          </rPr>
          <t>팀원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불참하셨습니다</t>
        </r>
        <r>
          <rPr>
            <sz val="9"/>
            <color indexed="81"/>
            <rFont val="Tahoma"/>
            <family val="2"/>
          </rPr>
          <t>.
- (Non-) Functional Requirements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6 </t>
        </r>
        <r>
          <rPr>
            <sz val="9"/>
            <color indexed="81"/>
            <rFont val="돋움"/>
            <family val="3"/>
            <charset val="129"/>
          </rPr>
          <t>종류로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Flexible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의미가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명확하지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정말로</t>
        </r>
        <r>
          <rPr>
            <sz val="9"/>
            <color indexed="81"/>
            <rFont val="Tahoma"/>
            <family val="2"/>
          </rPr>
          <t xml:space="preserve"> Flexible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지려면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시스템의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자유로이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변환될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클레스를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기능으로</t>
        </r>
        <r>
          <rPr>
            <sz val="9"/>
            <color indexed="81"/>
            <rFont val="Tahoma"/>
            <family val="2"/>
          </rPr>
          <t xml:space="preserve"> mapping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힘드실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
- Use case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널리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형식으로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현재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Scenario </t>
        </r>
        <r>
          <rPr>
            <sz val="9"/>
            <color indexed="81"/>
            <rFont val="돋움"/>
            <family val="3"/>
            <charset val="129"/>
          </rPr>
          <t>입니다</t>
        </r>
        <r>
          <rPr>
            <sz val="9"/>
            <color indexed="81"/>
            <rFont val="Tahoma"/>
            <family val="2"/>
          </rPr>
          <t>.
- DOC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IEEE Std. 830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따라서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제출하시기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-_-+
- Design </t>
        </r>
        <r>
          <rPr>
            <sz val="9"/>
            <color indexed="81"/>
            <rFont val="돋움"/>
            <family val="3"/>
            <charset val="129"/>
          </rPr>
          <t>단계로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넘어가기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많은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작업을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하겠습니다</t>
        </r>
        <r>
          <rPr>
            <sz val="9"/>
            <color indexed="81"/>
            <rFont val="Tahoma"/>
            <family val="2"/>
          </rPr>
          <t>.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- 2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visual </t>
        </r>
        <r>
          <rPr>
            <sz val="9"/>
            <color indexed="81"/>
            <rFont val="돋움"/>
            <family val="3"/>
            <charset val="129"/>
          </rPr>
          <t>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용어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원래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스타일이십니다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신이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능력이죠</t>
        </r>
        <r>
          <rPr>
            <sz val="9"/>
            <color indexed="81"/>
            <rFont val="Tahoma"/>
            <family val="2"/>
          </rPr>
          <t xml:space="preserve"> ^^
- 4</t>
        </r>
        <r>
          <rPr>
            <sz val="9"/>
            <color indexed="81"/>
            <rFont val="돋움"/>
            <family val="3"/>
            <charset val="129"/>
          </rPr>
          <t>장에서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관련연구에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자꾸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한숨쉬시면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곤란합니다</t>
        </r>
        <r>
          <rPr>
            <sz val="9"/>
            <color indexed="81"/>
            <rFont val="Tahoma"/>
            <family val="2"/>
          </rPr>
          <t xml:space="preserve">. ^^;
-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논문은</t>
        </r>
        <r>
          <rPr>
            <sz val="9"/>
            <color indexed="81"/>
            <rFont val="Tahoma"/>
            <family val="2"/>
          </rPr>
          <t xml:space="preserve"> COMET 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논문입니다</t>
        </r>
        <r>
          <rPr>
            <sz val="9"/>
            <color indexed="81"/>
            <rFont val="Tahoma"/>
            <family val="2"/>
          </rPr>
          <t xml:space="preserve">. 5.3 </t>
        </r>
        <r>
          <rPr>
            <sz val="9"/>
            <color indexed="81"/>
            <rFont val="돋움"/>
            <family val="3"/>
            <charset val="129"/>
          </rPr>
          <t>부터는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발표의</t>
        </r>
        <r>
          <rPr>
            <sz val="9"/>
            <color indexed="81"/>
            <rFont val="Tahoma"/>
            <family val="2"/>
          </rPr>
          <t xml:space="preserve"> point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잡으셔야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>. OK?
- 5</t>
        </r>
        <r>
          <rPr>
            <sz val="9"/>
            <color indexed="81"/>
            <rFont val="돋움"/>
            <family val="3"/>
            <charset val="129"/>
          </rPr>
          <t>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발표자료에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많아서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발표가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매끄럽지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못했던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자료를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시각적으로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해결될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어려우니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고안하시면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미리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연습을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충분히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화면만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읽지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않더라도요</t>
        </r>
        <r>
          <rPr>
            <sz val="9"/>
            <color indexed="81"/>
            <rFont val="Tahoma"/>
            <family val="2"/>
          </rPr>
          <t>. OK?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- Easy
- OSP 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따름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명만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참석함</t>
        </r>
        <r>
          <rPr>
            <sz val="9"/>
            <color indexed="81"/>
            <rFont val="Tahoma"/>
            <family val="2"/>
          </rPr>
          <t>. -_-; (</t>
        </r>
        <r>
          <rPr>
            <sz val="9"/>
            <color indexed="81"/>
            <rFont val="돋움"/>
            <family val="3"/>
            <charset val="129"/>
          </rPr>
          <t>감점</t>
        </r>
        <r>
          <rPr>
            <sz val="9"/>
            <color indexed="81"/>
            <rFont val="Tahoma"/>
            <family val="2"/>
          </rPr>
          <t xml:space="preserve">)
- GUI Panel </t>
        </r>
        <r>
          <rPr>
            <sz val="9"/>
            <color indexed="81"/>
            <rFont val="돋움"/>
            <family val="3"/>
            <charset val="129"/>
          </rPr>
          <t>만들어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intuitive</t>
        </r>
        <r>
          <rPr>
            <sz val="9"/>
            <color indexed="81"/>
            <rFont val="돋움"/>
            <family val="3"/>
            <charset val="129"/>
          </rPr>
          <t>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But,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부터</t>
        </r>
        <r>
          <rPr>
            <sz val="9"/>
            <color indexed="81"/>
            <rFont val="Tahoma"/>
            <family val="2"/>
          </rPr>
          <t xml:space="preserve"> automatically generated 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template code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시작으로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
- Collaboration diagram </t>
        </r>
        <r>
          <rPr>
            <sz val="9"/>
            <color indexed="81"/>
            <rFont val="돋움"/>
            <family val="3"/>
            <charset val="129"/>
          </rPr>
          <t>사용하셨습니다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Class Diagram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varibales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>. Sequence/Collaboration Diagram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변수들을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찾아내실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F36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Reading-Log #2
</t>
        </r>
        <r>
          <rPr>
            <sz val="9"/>
            <color indexed="81"/>
            <rFont val="돋움"/>
            <family val="3"/>
            <charset val="129"/>
          </rPr>
          <t>병과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암호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행정</t>
        </r>
        <r>
          <rPr>
            <sz val="9"/>
            <color indexed="81"/>
            <rFont val="Tahoma"/>
            <family val="2"/>
          </rPr>
          <t xml:space="preserve">?
- </t>
        </r>
        <r>
          <rPr>
            <sz val="9"/>
            <color indexed="81"/>
            <rFont val="돋움"/>
            <family val="3"/>
            <charset val="129"/>
          </rPr>
          <t>영어와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국어를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혼용하여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어색하지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섞어서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영어로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하시다가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힘들어서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우리말로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바꾼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것처럼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-_-;
- </t>
        </r>
        <r>
          <rPr>
            <sz val="9"/>
            <color indexed="81"/>
            <rFont val="돋움"/>
            <family val="3"/>
            <charset val="129"/>
          </rPr>
          <t>논문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후반부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그림도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누락되었습니다</t>
        </r>
        <r>
          <rPr>
            <sz val="9"/>
            <color indexed="81"/>
            <rFont val="Tahoma"/>
            <family val="2"/>
          </rPr>
          <t xml:space="preserve">. -_-;
- </t>
        </r>
        <r>
          <rPr>
            <sz val="9"/>
            <color indexed="81"/>
            <rFont val="돋움"/>
            <family val="3"/>
            <charset val="129"/>
          </rPr>
          <t>기술적인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전반적으로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논문의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하나의</t>
        </r>
        <r>
          <rPr>
            <sz val="9"/>
            <color indexed="81"/>
            <rFont val="Tahoma"/>
            <family val="2"/>
          </rPr>
          <t xml:space="preserve"> 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SwSE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것인데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비껴가셨습니다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결론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페이지는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두셨습니까</t>
        </r>
        <r>
          <rPr>
            <sz val="9"/>
            <color indexed="81"/>
            <rFont val="Tahoma"/>
            <family val="2"/>
          </rPr>
          <t xml:space="preserve">? -_-;
- </t>
        </r>
        <r>
          <rPr>
            <sz val="9"/>
            <color indexed="81"/>
            <rFont val="돋움"/>
            <family val="3"/>
            <charset val="129"/>
          </rPr>
          <t>발표는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목소리도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자신있게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청중을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말씀하시면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- </t>
        </r>
        <r>
          <rPr>
            <sz val="9"/>
            <color indexed="81"/>
            <rFont val="돋움"/>
            <family val="3"/>
            <charset val="129"/>
          </rPr>
          <t>첫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발표팀이라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점수를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>. ^^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yoojunbeom11:</t>
        </r>
        <r>
          <rPr>
            <sz val="9"/>
            <color indexed="81"/>
            <rFont val="Tahoma"/>
            <family val="2"/>
          </rPr>
          <t xml:space="preserve">
(4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Tahoma"/>
            <family val="2"/>
          </rPr>
          <t xml:space="preserve">)
- </t>
        </r>
        <r>
          <rPr>
            <sz val="9"/>
            <color indexed="81"/>
            <rFont val="돋움"/>
            <family val="3"/>
            <charset val="129"/>
          </rPr>
          <t>자동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프로그램
</t>
        </r>
        <r>
          <rPr>
            <sz val="9"/>
            <color indexed="81"/>
            <rFont val="Tahoma"/>
            <family val="2"/>
          </rPr>
          <t xml:space="preserve">  --&gt; </t>
        </r>
        <r>
          <rPr>
            <sz val="9"/>
            <color indexed="81"/>
            <rFont val="돋움"/>
            <family val="3"/>
            <charset val="129"/>
          </rPr>
          <t>이름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멋있게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작명하세요</t>
        </r>
        <r>
          <rPr>
            <sz val="9"/>
            <color indexed="81"/>
            <rFont val="Tahoma"/>
            <family val="2"/>
          </rPr>
          <t xml:space="preserve"> ^^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- OSP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따름</t>
        </r>
        <r>
          <rPr>
            <sz val="9"/>
            <color indexed="81"/>
            <rFont val="Tahoma"/>
            <family val="2"/>
          </rPr>
          <t xml:space="preserve">.
- DOC </t>
        </r>
        <r>
          <rPr>
            <sz val="9"/>
            <color indexed="81"/>
            <rFont val="돋움"/>
            <family val="3"/>
            <charset val="129"/>
          </rPr>
          <t>문서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
 </t>
        </r>
      </text>
    </comment>
    <comment ref="I37" authorId="2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오늘</t>
        </r>
        <r>
          <rPr>
            <sz val="9"/>
            <color indexed="81"/>
            <rFont val="Tahoma"/>
            <family val="2"/>
          </rPr>
          <t>(11.24)</t>
        </r>
        <r>
          <rPr>
            <sz val="9"/>
            <color indexed="81"/>
            <rFont val="돋움"/>
            <family val="3"/>
            <charset val="129"/>
          </rPr>
          <t>까지</t>
        </r>
        <r>
          <rPr>
            <sz val="9"/>
            <color indexed="81"/>
            <rFont val="Tahoma"/>
            <family val="2"/>
          </rPr>
          <t xml:space="preserve"> DOC </t>
        </r>
        <r>
          <rPr>
            <sz val="9"/>
            <color indexed="81"/>
            <rFont val="돋움"/>
            <family val="3"/>
            <charset val="129"/>
          </rPr>
          <t>보내세요</t>
        </r>
        <r>
          <rPr>
            <sz val="9"/>
            <color indexed="81"/>
            <rFont val="Tahoma"/>
            <family val="2"/>
          </rPr>
          <t xml:space="preserve">. </t>
        </r>
      </text>
    </comment>
  </commentList>
</comments>
</file>

<file path=xl/sharedStrings.xml><?xml version="1.0" encoding="utf-8"?>
<sst xmlns="http://schemas.openxmlformats.org/spreadsheetml/2006/main" count="421" uniqueCount="290">
  <si>
    <t>학번</t>
  </si>
  <si>
    <t>성명</t>
  </si>
  <si>
    <t>학년</t>
  </si>
  <si>
    <t>E-mail</t>
  </si>
  <si>
    <t>200310405</t>
  </si>
  <si>
    <t>류규현</t>
  </si>
  <si>
    <t>4</t>
  </si>
  <si>
    <t/>
  </si>
  <si>
    <t>ryu8518@gmail.com</t>
  </si>
  <si>
    <t>200412302</t>
  </si>
  <si>
    <t>김무진</t>
  </si>
  <si>
    <t>moo_jin85@hotmail.com</t>
  </si>
  <si>
    <t>200511350</t>
  </si>
  <si>
    <t>장범석</t>
  </si>
  <si>
    <t>mima-ster@hanmail.net</t>
  </si>
  <si>
    <t>2</t>
  </si>
  <si>
    <t>200611490</t>
  </si>
  <si>
    <t>오준</t>
  </si>
  <si>
    <t>ohkakaru@naver.com</t>
  </si>
  <si>
    <t>200611517</t>
  </si>
  <si>
    <t>정훈섭</t>
  </si>
  <si>
    <t>delighthun@naver.com</t>
  </si>
  <si>
    <t>200611518</t>
  </si>
  <si>
    <t>조민경</t>
  </si>
  <si>
    <t>inzaghi31@nate.com</t>
  </si>
  <si>
    <t>200412361</t>
  </si>
  <si>
    <t>하희진</t>
  </si>
  <si>
    <t>wheejinv@hanmail.net</t>
  </si>
  <si>
    <t>200611494</t>
  </si>
  <si>
    <t>원스타</t>
  </si>
  <si>
    <t>wonst719@hanmir.com</t>
  </si>
  <si>
    <t>200710118</t>
  </si>
  <si>
    <t>유희찬</t>
  </si>
  <si>
    <t>zrarman@naver.com</t>
  </si>
  <si>
    <t>200711420</t>
  </si>
  <si>
    <t>권준수</t>
  </si>
  <si>
    <t>hinazoa@naver.com</t>
  </si>
  <si>
    <t>200711423</t>
  </si>
  <si>
    <t>김용호</t>
  </si>
  <si>
    <t>yong50k@nate.com</t>
  </si>
  <si>
    <t>200711436</t>
  </si>
  <si>
    <t>서영주</t>
  </si>
  <si>
    <t>syjsmk@naver.com</t>
  </si>
  <si>
    <t>200711448</t>
  </si>
  <si>
    <t>오희수</t>
  </si>
  <si>
    <t>serapis_@naver.com</t>
  </si>
  <si>
    <t>200711451</t>
  </si>
  <si>
    <t>유예근</t>
  </si>
  <si>
    <t>ucyk15@konkuk.ac.kr</t>
  </si>
  <si>
    <t>200711452</t>
  </si>
  <si>
    <t>유지호</t>
  </si>
  <si>
    <t>yoojeeho@hanmail.net</t>
  </si>
  <si>
    <t>200711458</t>
  </si>
  <si>
    <t>이기석</t>
  </si>
  <si>
    <t>ks881115@hanmail.net</t>
  </si>
  <si>
    <t>200714170</t>
  </si>
  <si>
    <t>모진종</t>
  </si>
  <si>
    <t>wizardmo@hanmail.net</t>
  </si>
  <si>
    <t>200714172</t>
  </si>
  <si>
    <t>배보람</t>
  </si>
  <si>
    <t>br0119@nate.com</t>
  </si>
  <si>
    <t>200714175</t>
  </si>
  <si>
    <t>이정현</t>
  </si>
  <si>
    <t>baby2co@konkuk.ac.kr</t>
  </si>
  <si>
    <t>풍이핑</t>
  </si>
  <si>
    <t>3</t>
  </si>
  <si>
    <t>박동현</t>
  </si>
  <si>
    <t>sceneblue@naver.com</t>
  </si>
  <si>
    <t>200511311</t>
  </si>
  <si>
    <t>김진수</t>
  </si>
  <si>
    <t>stayer11@naver.com</t>
  </si>
  <si>
    <t>200610118</t>
  </si>
  <si>
    <t>김규수</t>
  </si>
  <si>
    <t>kks870306@nate.com</t>
  </si>
  <si>
    <t>200611450</t>
  </si>
  <si>
    <t>강세용</t>
  </si>
  <si>
    <t>kingkang0917@naver.com</t>
  </si>
  <si>
    <t>200611458</t>
  </si>
  <si>
    <t>김영승</t>
  </si>
  <si>
    <t>conan40@hanmail.net</t>
  </si>
  <si>
    <t>200611460</t>
  </si>
  <si>
    <t>김정태</t>
  </si>
  <si>
    <t>gordwjdxo1245@hanmail.net</t>
  </si>
  <si>
    <t>200611478</t>
  </si>
  <si>
    <t>성두훈</t>
  </si>
  <si>
    <t>letsplay23@nate.com</t>
  </si>
  <si>
    <t>200611495</t>
  </si>
  <si>
    <t>유상원</t>
  </si>
  <si>
    <t>ysw0102@dreamwiz.com</t>
  </si>
  <si>
    <t>200611496</t>
  </si>
  <si>
    <t>유승현</t>
  </si>
  <si>
    <t>reset87@hanmail.net</t>
  </si>
  <si>
    <t>200611512</t>
  </si>
  <si>
    <t>임재식</t>
  </si>
  <si>
    <t>prisine@hotmail.com</t>
  </si>
  <si>
    <t>200611524</t>
  </si>
  <si>
    <t>허준호</t>
  </si>
  <si>
    <t>babo702@dreamwiz.com</t>
  </si>
  <si>
    <t>발렝탕 뒤자르당</t>
    <phoneticPr fontId="1" type="noConversion"/>
  </si>
  <si>
    <t>T1</t>
    <phoneticPr fontId="1" type="noConversion"/>
  </si>
  <si>
    <t>팀</t>
    <phoneticPr fontId="1" type="noConversion"/>
  </si>
  <si>
    <t>T1</t>
    <phoneticPr fontId="1" type="noConversion"/>
  </si>
  <si>
    <t>201060682</t>
    <phoneticPr fontId="1" type="noConversion"/>
  </si>
  <si>
    <t>교환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</si>
  <si>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</si>
  <si>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</si>
  <si>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</si>
  <si>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</si>
  <si>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T6</t>
    <phoneticPr fontId="1" type="noConversion"/>
  </si>
  <si>
    <t>T7</t>
    <phoneticPr fontId="1" type="noConversion"/>
  </si>
  <si>
    <t>T8</t>
    <phoneticPr fontId="1" type="noConversion"/>
  </si>
  <si>
    <t>200813530</t>
    <phoneticPr fontId="1" type="noConversion"/>
  </si>
  <si>
    <t>200412325</t>
    <phoneticPr fontId="1" type="noConversion"/>
  </si>
  <si>
    <t>출석</t>
    <phoneticPr fontId="1" type="noConversion"/>
  </si>
  <si>
    <t>학점</t>
    <phoneticPr fontId="1" type="noConversion"/>
  </si>
  <si>
    <t>qurazzang@naver.com</t>
  </si>
  <si>
    <t>최정명</t>
  </si>
  <si>
    <t>200611521</t>
  </si>
  <si>
    <t>dlskrdnjs@dreamwiz.com</t>
  </si>
  <si>
    <t>이낙원</t>
  </si>
  <si>
    <t>200611499</t>
  </si>
  <si>
    <t>jykb04@hanmir.com</t>
  </si>
  <si>
    <t>정용구</t>
  </si>
  <si>
    <t>200511355</t>
  </si>
  <si>
    <t>whitebomb1004@hanmail.net</t>
  </si>
  <si>
    <t>임현웅</t>
  </si>
  <si>
    <t>200412349</t>
  </si>
  <si>
    <t>igelcar@hanmail.net</t>
  </si>
  <si>
    <t>조아라</t>
  </si>
  <si>
    <t>200911427</t>
  </si>
  <si>
    <t>minsungsh513@hanmail.net</t>
  </si>
  <si>
    <t>조성완</t>
  </si>
  <si>
    <t>200911426</t>
  </si>
  <si>
    <t>cocoritaseo@naver.com</t>
  </si>
  <si>
    <t>조서경</t>
  </si>
  <si>
    <t>200911425</t>
  </si>
  <si>
    <t>jiho-zzangv@hanmail.net</t>
  </si>
  <si>
    <t>이지호</t>
  </si>
  <si>
    <t>lp31004@hotmail.com</t>
  </si>
  <si>
    <t>이상규</t>
  </si>
  <si>
    <t>200911411</t>
  </si>
  <si>
    <t>swc8912@gmail.com</t>
  </si>
  <si>
    <t>신우철</t>
  </si>
  <si>
    <t>200911398</t>
  </si>
  <si>
    <t>cwsong9070@hanmail.net</t>
  </si>
  <si>
    <t>송찬우</t>
  </si>
  <si>
    <t>200911397</t>
  </si>
  <si>
    <t>park3745@naver.com</t>
  </si>
  <si>
    <t>박미관</t>
  </si>
  <si>
    <t>200911388</t>
  </si>
  <si>
    <t>hgfhgfhgf@naver.com</t>
  </si>
  <si>
    <t>박기남</t>
  </si>
  <si>
    <t>200911385</t>
  </si>
  <si>
    <t>qaplzxcmnbwsoke@hanmail.net</t>
  </si>
  <si>
    <t>김바울</t>
  </si>
  <si>
    <t>200911373</t>
  </si>
  <si>
    <t>stillpure@naver.com</t>
  </si>
  <si>
    <t>김민하</t>
  </si>
  <si>
    <t>200911372</t>
  </si>
  <si>
    <t>rhkrtnal3242@hanmail.net</t>
  </si>
  <si>
    <t>곽수미</t>
  </si>
  <si>
    <t>200911364</t>
  </si>
  <si>
    <t>cscs2002@naver.com</t>
  </si>
  <si>
    <t>이호진</t>
  </si>
  <si>
    <t>lhs755@naver.com</t>
  </si>
  <si>
    <t>이해성</t>
  </si>
  <si>
    <t>200811306</t>
  </si>
  <si>
    <t>englishkin@naver.com</t>
  </si>
  <si>
    <t>홍창현</t>
  </si>
  <si>
    <t>200711476</t>
  </si>
  <si>
    <t>oddheo@nate.com</t>
  </si>
  <si>
    <t>허원선</t>
  </si>
  <si>
    <t>200711475</t>
  </si>
  <si>
    <t>betelgius87@gmail.com</t>
  </si>
  <si>
    <t>진교선</t>
  </si>
  <si>
    <t>200711472</t>
  </si>
  <si>
    <t>funjk@paran.com</t>
  </si>
  <si>
    <t>정강</t>
  </si>
  <si>
    <t>200711469</t>
  </si>
  <si>
    <t>lhjae07@hanmail.net</t>
  </si>
  <si>
    <t>이홍재</t>
  </si>
  <si>
    <t>200711465</t>
  </si>
  <si>
    <t>aoisuica@hotmail.com</t>
  </si>
  <si>
    <t>이상열</t>
  </si>
  <si>
    <t>200711460</t>
  </si>
  <si>
    <t>yde1214@nate.com</t>
  </si>
  <si>
    <t>양동은</t>
  </si>
  <si>
    <t>200711444</t>
  </si>
  <si>
    <t>gallicize@gmail.com</t>
  </si>
  <si>
    <t>안효빈</t>
  </si>
  <si>
    <t>200711443</t>
  </si>
  <si>
    <t>sts3453@dreamwiz.com</t>
  </si>
  <si>
    <t>송태수</t>
  </si>
  <si>
    <t>200711440</t>
  </si>
  <si>
    <t>songinha2@naver.com</t>
  </si>
  <si>
    <t>송인하</t>
  </si>
  <si>
    <t>200711439</t>
  </si>
  <si>
    <t>optimist_ing@hanmail.net</t>
  </si>
  <si>
    <t>성하진</t>
  </si>
  <si>
    <t>200711437</t>
  </si>
  <si>
    <t>qkrwkddl@naver.com</t>
  </si>
  <si>
    <t>박성훈</t>
  </si>
  <si>
    <t>200711431</t>
  </si>
  <si>
    <t>pso1027@naver.com</t>
  </si>
  <si>
    <t>박상욱</t>
  </si>
  <si>
    <t>200711429</t>
  </si>
  <si>
    <t>krmitekqls@naver.com</t>
  </si>
  <si>
    <t>양다빈</t>
  </si>
  <si>
    <t>200710117</t>
  </si>
  <si>
    <t>pshsh2000@hanmail.net</t>
  </si>
  <si>
    <t>박석희</t>
  </si>
  <si>
    <t>200710116</t>
  </si>
  <si>
    <t>karvalt@naver.com</t>
  </si>
  <si>
    <t>진경훈</t>
  </si>
  <si>
    <t>200611520</t>
  </si>
  <si>
    <t>860802@dreamwiz.com</t>
  </si>
  <si>
    <t>박찬석</t>
  </si>
  <si>
    <t>200511325</t>
  </si>
  <si>
    <t>발표#1
(10점)</t>
    <phoneticPr fontId="1" type="noConversion"/>
  </si>
  <si>
    <t>발표#2
(10점)</t>
    <phoneticPr fontId="1" type="noConversion"/>
  </si>
  <si>
    <t>발표#3
(10점)</t>
    <phoneticPr fontId="1" type="noConversion"/>
  </si>
  <si>
    <t>발표#4
(10점)</t>
    <phoneticPr fontId="1" type="noConversion"/>
  </si>
  <si>
    <t>발표#5
(10점)</t>
    <phoneticPr fontId="1" type="noConversion"/>
  </si>
  <si>
    <t>숙제
(10점)</t>
    <phoneticPr fontId="1" type="noConversion"/>
  </si>
  <si>
    <t>T2</t>
    <phoneticPr fontId="1" type="noConversion"/>
  </si>
  <si>
    <t>T6</t>
    <phoneticPr fontId="1" type="noConversion"/>
  </si>
  <si>
    <t>T4</t>
    <phoneticPr fontId="1" type="noConversion"/>
  </si>
  <si>
    <t>T4</t>
    <phoneticPr fontId="1" type="noConversion"/>
  </si>
  <si>
    <t>T3</t>
    <phoneticPr fontId="1" type="noConversion"/>
  </si>
  <si>
    <t>T5</t>
    <phoneticPr fontId="1" type="noConversion"/>
  </si>
  <si>
    <t>T1</t>
    <phoneticPr fontId="1" type="noConversion"/>
  </si>
  <si>
    <t>T3</t>
    <phoneticPr fontId="1" type="noConversion"/>
  </si>
  <si>
    <t>T1</t>
    <phoneticPr fontId="1" type="noConversion"/>
  </si>
  <si>
    <t>T1</t>
    <phoneticPr fontId="1" type="noConversion"/>
  </si>
  <si>
    <t>T3</t>
    <phoneticPr fontId="1" type="noConversion"/>
  </si>
  <si>
    <t>T5</t>
    <phoneticPr fontId="1" type="noConversion"/>
  </si>
  <si>
    <t>T5</t>
    <phoneticPr fontId="1" type="noConversion"/>
  </si>
  <si>
    <t>T1</t>
    <phoneticPr fontId="1" type="noConversion"/>
  </si>
  <si>
    <t>T5</t>
    <phoneticPr fontId="1" type="noConversion"/>
  </si>
  <si>
    <t>T4</t>
    <phoneticPr fontId="1" type="noConversion"/>
  </si>
  <si>
    <t>T4</t>
    <phoneticPr fontId="1" type="noConversion"/>
  </si>
  <si>
    <t>T2</t>
    <phoneticPr fontId="1" type="noConversion"/>
  </si>
  <si>
    <t>200910045</t>
    <phoneticPr fontId="1" type="noConversion"/>
  </si>
  <si>
    <t>T10</t>
    <phoneticPr fontId="1" type="noConversion"/>
  </si>
  <si>
    <t>T8</t>
    <phoneticPr fontId="1" type="noConversion"/>
  </si>
  <si>
    <t>T8</t>
    <phoneticPr fontId="1" type="noConversion"/>
  </si>
  <si>
    <t>T8</t>
    <phoneticPr fontId="1" type="noConversion"/>
  </si>
  <si>
    <t>T9</t>
    <phoneticPr fontId="1" type="noConversion"/>
  </si>
  <si>
    <t>T7</t>
    <phoneticPr fontId="1" type="noConversion"/>
  </si>
  <si>
    <t>T7</t>
    <phoneticPr fontId="1" type="noConversion"/>
  </si>
  <si>
    <t>T6</t>
    <phoneticPr fontId="1" type="noConversion"/>
  </si>
  <si>
    <t>200911415</t>
    <phoneticPr fontId="1" type="noConversion"/>
  </si>
  <si>
    <t>T10</t>
    <phoneticPr fontId="1" type="noConversion"/>
  </si>
  <si>
    <t>T9</t>
    <phoneticPr fontId="1" type="noConversion"/>
  </si>
  <si>
    <t>T9</t>
    <phoneticPr fontId="1" type="noConversion"/>
  </si>
  <si>
    <t>T9</t>
    <phoneticPr fontId="1" type="noConversion"/>
  </si>
  <si>
    <t>T2</t>
    <phoneticPr fontId="1" type="noConversion"/>
  </si>
  <si>
    <t>T2</t>
    <phoneticPr fontId="1" type="noConversion"/>
  </si>
  <si>
    <t>T6</t>
    <phoneticPr fontId="1" type="noConversion"/>
  </si>
  <si>
    <t>T6</t>
    <phoneticPr fontId="1" type="noConversion"/>
  </si>
  <si>
    <t>200310548</t>
    <phoneticPr fontId="1" type="noConversion"/>
  </si>
  <si>
    <t>이정우</t>
    <phoneticPr fontId="1" type="noConversion"/>
  </si>
  <si>
    <t>4</t>
    <phoneticPr fontId="1" type="noConversion"/>
  </si>
  <si>
    <t>200312461</t>
    <phoneticPr fontId="1" type="noConversion"/>
  </si>
  <si>
    <t>김계성</t>
    <phoneticPr fontId="1" type="noConversion"/>
  </si>
  <si>
    <t>T3</t>
    <phoneticPr fontId="1" type="noConversion"/>
  </si>
  <si>
    <t>33명</t>
    <phoneticPr fontId="1" type="noConversion"/>
  </si>
  <si>
    <t>36명</t>
    <phoneticPr fontId="1" type="noConversion"/>
  </si>
  <si>
    <t>중간고사 - 100점</t>
    <phoneticPr fontId="1" type="noConversion"/>
  </si>
  <si>
    <t xml:space="preserve">중간고사 - 변환(25점) </t>
    <phoneticPr fontId="1" type="noConversion"/>
  </si>
  <si>
    <t>중간고사 100점</t>
    <phoneticPr fontId="1" type="noConversion"/>
  </si>
  <si>
    <t>총합
(100점)</t>
    <phoneticPr fontId="1" type="noConversion"/>
  </si>
  <si>
    <t>중간고사 - 변환(25점)</t>
    <phoneticPr fontId="1" type="noConversion"/>
  </si>
  <si>
    <t>기말고사
- 100점</t>
    <phoneticPr fontId="1" type="noConversion"/>
  </si>
  <si>
    <t>기말고사
변환(15점)</t>
    <phoneticPr fontId="1" type="noConversion"/>
  </si>
  <si>
    <t>발표 
총합</t>
    <phoneticPr fontId="1" type="noConversion"/>
  </si>
  <si>
    <t>발표
총합</t>
    <phoneticPr fontId="1" type="noConversion"/>
  </si>
  <si>
    <t>기말고사
(100점)</t>
    <phoneticPr fontId="1" type="noConversion"/>
  </si>
  <si>
    <t>기말고사 - 변환 (15점)</t>
    <phoneticPr fontId="1" type="noConversion"/>
  </si>
  <si>
    <t>총합
(100점)</t>
    <phoneticPr fontId="1" type="noConversion"/>
  </si>
  <si>
    <t>A+</t>
    <phoneticPr fontId="1" type="noConversion"/>
  </si>
  <si>
    <t>A</t>
    <phoneticPr fontId="1" type="noConversion"/>
  </si>
  <si>
    <t>B+</t>
    <phoneticPr fontId="1" type="noConversion"/>
  </si>
  <si>
    <t>C+</t>
    <phoneticPr fontId="1" type="noConversion"/>
  </si>
  <si>
    <t>A+</t>
    <phoneticPr fontId="1" type="noConversion"/>
  </si>
  <si>
    <t>A</t>
    <phoneticPr fontId="1" type="noConversion"/>
  </si>
  <si>
    <t>B+</t>
    <phoneticPr fontId="1" type="noConversion"/>
  </si>
  <si>
    <t>B</t>
    <phoneticPr fontId="1" type="noConversion"/>
  </si>
  <si>
    <t>C+</t>
    <phoneticPr fontId="1" type="noConversion"/>
  </si>
  <si>
    <t>C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</si>
</sst>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indexed="81"/>
      <name val="맑은 고딕"/>
      <family val="2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selection activeCell="R11" sqref="R11"/>
    </sheetView>
  </sheetViews>
  <sheetFormatPr defaultRowHeight="16.5"/>
  <cols>
    <col min="1" max="1" width="10.625" customWidth="1"/>
    <col min="2" max="2" width="9.625" customWidth="1"/>
    <col min="3" max="12" width="5.625" customWidth="1"/>
    <col min="13" max="13" width="8.125" customWidth="1"/>
    <col min="14" max="14" width="8.875" customWidth="1"/>
    <col min="15" max="15" width="7.25" customWidth="1"/>
    <col min="16" max="16" width="8.75" customWidth="1"/>
    <col min="17" max="17" width="7.375" customWidth="1"/>
    <col min="18" max="18" width="9.625" customWidth="1"/>
    <col min="19" max="19" width="22.625" customWidth="1"/>
  </cols>
  <sheetData>
    <row r="1" spans="1:19" ht="27.75" customHeight="1">
      <c r="A1" s="1" t="s">
        <v>0</v>
      </c>
      <c r="B1" s="1" t="s">
        <v>1</v>
      </c>
      <c r="C1" s="1" t="s">
        <v>2</v>
      </c>
      <c r="D1" s="1" t="s">
        <v>100</v>
      </c>
      <c r="E1" s="1" t="s">
        <v>113</v>
      </c>
      <c r="F1" s="1" t="s">
        <v>218</v>
      </c>
      <c r="G1" s="1" t="s">
        <v>219</v>
      </c>
      <c r="H1" s="1" t="s">
        <v>220</v>
      </c>
      <c r="I1" s="1" t="s">
        <v>221</v>
      </c>
      <c r="J1" s="1" t="s">
        <v>222</v>
      </c>
      <c r="K1" s="1" t="s">
        <v>275</v>
      </c>
      <c r="L1" s="1" t="s">
        <v>223</v>
      </c>
      <c r="M1" s="1" t="s">
        <v>270</v>
      </c>
      <c r="N1" s="1" t="s">
        <v>269</v>
      </c>
      <c r="O1" s="1" t="s">
        <v>277</v>
      </c>
      <c r="P1" s="1" t="s">
        <v>278</v>
      </c>
      <c r="Q1" s="1" t="s">
        <v>279</v>
      </c>
      <c r="R1" s="1" t="s">
        <v>114</v>
      </c>
      <c r="S1" s="1" t="s">
        <v>3</v>
      </c>
    </row>
    <row r="2" spans="1:19">
      <c r="A2" s="19" t="s">
        <v>43</v>
      </c>
      <c r="B2" s="19" t="s">
        <v>44</v>
      </c>
      <c r="C2" s="20">
        <v>2</v>
      </c>
      <c r="D2" s="19" t="s">
        <v>106</v>
      </c>
      <c r="E2" s="10"/>
      <c r="F2" s="10">
        <v>9</v>
      </c>
      <c r="G2" s="10">
        <v>10</v>
      </c>
      <c r="H2" s="10">
        <v>10</v>
      </c>
      <c r="I2" s="10">
        <v>10</v>
      </c>
      <c r="J2" s="10">
        <v>10</v>
      </c>
      <c r="K2" s="10">
        <f t="shared" ref="K2:K34" si="0">SUM(F2:J2)</f>
        <v>49</v>
      </c>
      <c r="L2" s="10">
        <v>10</v>
      </c>
      <c r="M2" s="10">
        <v>93</v>
      </c>
      <c r="N2" s="10">
        <f t="shared" ref="N2:N34" si="1">M2*0.25</f>
        <v>23.25</v>
      </c>
      <c r="O2" s="10">
        <v>100</v>
      </c>
      <c r="P2" s="10">
        <f t="shared" ref="P2:P34" si="2">O2*0.15</f>
        <v>15</v>
      </c>
      <c r="Q2" s="18">
        <f t="shared" ref="Q2:Q34" si="3">SUM(K2,L2,N2,P2)</f>
        <v>97.25</v>
      </c>
      <c r="R2" s="19" t="s">
        <v>280</v>
      </c>
      <c r="S2" s="21" t="s">
        <v>45</v>
      </c>
    </row>
    <row r="3" spans="1:19">
      <c r="A3" s="6" t="s">
        <v>28</v>
      </c>
      <c r="B3" s="6" t="s">
        <v>29</v>
      </c>
      <c r="C3" s="10">
        <v>2</v>
      </c>
      <c r="D3" s="6" t="s">
        <v>110</v>
      </c>
      <c r="E3" s="10"/>
      <c r="F3" s="10">
        <v>9</v>
      </c>
      <c r="G3" s="10">
        <v>9</v>
      </c>
      <c r="H3" s="10">
        <v>9</v>
      </c>
      <c r="I3" s="10">
        <v>9.5</v>
      </c>
      <c r="J3" s="10">
        <v>11</v>
      </c>
      <c r="K3" s="10">
        <f t="shared" si="0"/>
        <v>47.5</v>
      </c>
      <c r="L3" s="10">
        <v>10</v>
      </c>
      <c r="M3" s="10">
        <v>98</v>
      </c>
      <c r="N3" s="10">
        <f t="shared" si="1"/>
        <v>24.5</v>
      </c>
      <c r="O3" s="10">
        <v>100</v>
      </c>
      <c r="P3" s="10">
        <f t="shared" si="2"/>
        <v>15</v>
      </c>
      <c r="Q3" s="18">
        <f t="shared" si="3"/>
        <v>97</v>
      </c>
      <c r="R3" s="19" t="s">
        <v>280</v>
      </c>
      <c r="S3" s="7" t="s">
        <v>30</v>
      </c>
    </row>
    <row r="4" spans="1:19">
      <c r="A4" s="4" t="s">
        <v>37</v>
      </c>
      <c r="B4" s="4" t="s">
        <v>38</v>
      </c>
      <c r="C4" s="9">
        <v>2</v>
      </c>
      <c r="D4" s="4" t="s">
        <v>109</v>
      </c>
      <c r="E4" s="10"/>
      <c r="F4" s="10">
        <v>9</v>
      </c>
      <c r="G4" s="10">
        <v>10</v>
      </c>
      <c r="H4" s="10">
        <v>9</v>
      </c>
      <c r="I4" s="10">
        <v>9</v>
      </c>
      <c r="J4" s="10">
        <v>11</v>
      </c>
      <c r="K4" s="10">
        <f t="shared" si="0"/>
        <v>48</v>
      </c>
      <c r="L4" s="10">
        <v>10</v>
      </c>
      <c r="M4" s="10">
        <v>98</v>
      </c>
      <c r="N4" s="10">
        <f t="shared" si="1"/>
        <v>24.5</v>
      </c>
      <c r="O4" s="10">
        <v>95</v>
      </c>
      <c r="P4" s="10">
        <f t="shared" si="2"/>
        <v>14.25</v>
      </c>
      <c r="Q4" s="18">
        <f t="shared" si="3"/>
        <v>96.75</v>
      </c>
      <c r="R4" s="19" t="s">
        <v>280</v>
      </c>
      <c r="S4" s="5" t="s">
        <v>39</v>
      </c>
    </row>
    <row r="5" spans="1:19">
      <c r="A5" s="4" t="s">
        <v>80</v>
      </c>
      <c r="B5" s="4" t="s">
        <v>81</v>
      </c>
      <c r="C5" s="9">
        <v>2</v>
      </c>
      <c r="D5" s="4" t="s">
        <v>104</v>
      </c>
      <c r="E5" s="10"/>
      <c r="F5" s="10">
        <v>9</v>
      </c>
      <c r="G5" s="10">
        <v>10</v>
      </c>
      <c r="H5" s="10">
        <v>11</v>
      </c>
      <c r="I5" s="10">
        <v>10</v>
      </c>
      <c r="J5" s="10">
        <v>11</v>
      </c>
      <c r="K5" s="10">
        <f t="shared" si="0"/>
        <v>51</v>
      </c>
      <c r="L5" s="10">
        <v>10</v>
      </c>
      <c r="M5" s="10">
        <v>95</v>
      </c>
      <c r="N5" s="10">
        <f t="shared" si="1"/>
        <v>23.75</v>
      </c>
      <c r="O5" s="10">
        <v>75</v>
      </c>
      <c r="P5" s="10">
        <f t="shared" si="2"/>
        <v>11.25</v>
      </c>
      <c r="Q5" s="18">
        <f t="shared" si="3"/>
        <v>96</v>
      </c>
      <c r="R5" s="19" t="s">
        <v>280</v>
      </c>
      <c r="S5" s="5" t="s">
        <v>82</v>
      </c>
    </row>
    <row r="6" spans="1:19">
      <c r="A6" s="4" t="s">
        <v>25</v>
      </c>
      <c r="B6" s="4" t="s">
        <v>26</v>
      </c>
      <c r="C6" s="9">
        <v>2</v>
      </c>
      <c r="D6" s="4" t="s">
        <v>104</v>
      </c>
      <c r="E6" s="10"/>
      <c r="F6" s="10">
        <v>9</v>
      </c>
      <c r="G6" s="10">
        <v>10</v>
      </c>
      <c r="H6" s="10">
        <v>11</v>
      </c>
      <c r="I6" s="10">
        <v>10</v>
      </c>
      <c r="J6" s="10">
        <v>11</v>
      </c>
      <c r="K6" s="10">
        <f t="shared" si="0"/>
        <v>51</v>
      </c>
      <c r="L6" s="10">
        <v>10</v>
      </c>
      <c r="M6" s="10">
        <v>98</v>
      </c>
      <c r="N6" s="10">
        <f t="shared" si="1"/>
        <v>24.5</v>
      </c>
      <c r="O6" s="10">
        <v>70</v>
      </c>
      <c r="P6" s="10">
        <f t="shared" si="2"/>
        <v>10.5</v>
      </c>
      <c r="Q6" s="18">
        <f t="shared" si="3"/>
        <v>96</v>
      </c>
      <c r="R6" s="19" t="s">
        <v>280</v>
      </c>
      <c r="S6" s="5" t="s">
        <v>27</v>
      </c>
    </row>
    <row r="7" spans="1:19">
      <c r="A7" s="4" t="s">
        <v>19</v>
      </c>
      <c r="B7" s="4" t="s">
        <v>20</v>
      </c>
      <c r="C7" s="9">
        <v>2</v>
      </c>
      <c r="D7" s="4" t="s">
        <v>106</v>
      </c>
      <c r="E7" s="10"/>
      <c r="F7" s="10">
        <v>9</v>
      </c>
      <c r="G7" s="10">
        <v>10</v>
      </c>
      <c r="H7" s="10">
        <v>10</v>
      </c>
      <c r="I7" s="10">
        <v>10</v>
      </c>
      <c r="J7" s="10">
        <v>10</v>
      </c>
      <c r="K7" s="10">
        <f t="shared" si="0"/>
        <v>49</v>
      </c>
      <c r="L7" s="10">
        <v>10</v>
      </c>
      <c r="M7" s="10">
        <v>98</v>
      </c>
      <c r="N7" s="10">
        <f t="shared" si="1"/>
        <v>24.5</v>
      </c>
      <c r="O7" s="10">
        <v>82</v>
      </c>
      <c r="P7" s="10">
        <f t="shared" si="2"/>
        <v>12.299999999999999</v>
      </c>
      <c r="Q7" s="18">
        <f t="shared" si="3"/>
        <v>95.8</v>
      </c>
      <c r="R7" s="19" t="s">
        <v>280</v>
      </c>
      <c r="S7" s="5" t="s">
        <v>21</v>
      </c>
    </row>
    <row r="8" spans="1:19">
      <c r="A8" s="6" t="s">
        <v>95</v>
      </c>
      <c r="B8" s="6" t="s">
        <v>96</v>
      </c>
      <c r="C8" s="10">
        <v>2</v>
      </c>
      <c r="D8" s="6" t="s">
        <v>107</v>
      </c>
      <c r="E8" s="10"/>
      <c r="F8" s="10">
        <v>8</v>
      </c>
      <c r="G8" s="10">
        <v>10</v>
      </c>
      <c r="H8" s="10">
        <v>9</v>
      </c>
      <c r="I8" s="10">
        <v>11</v>
      </c>
      <c r="J8" s="10">
        <v>10</v>
      </c>
      <c r="K8" s="10">
        <f t="shared" si="0"/>
        <v>48</v>
      </c>
      <c r="L8" s="10">
        <v>11</v>
      </c>
      <c r="M8" s="10">
        <v>97</v>
      </c>
      <c r="N8" s="10">
        <f t="shared" si="1"/>
        <v>24.25</v>
      </c>
      <c r="O8" s="10">
        <v>80</v>
      </c>
      <c r="P8" s="10">
        <f t="shared" si="2"/>
        <v>12</v>
      </c>
      <c r="Q8" s="18">
        <f t="shared" si="3"/>
        <v>95.25</v>
      </c>
      <c r="R8" s="19" t="s">
        <v>280</v>
      </c>
      <c r="S8" s="7" t="s">
        <v>97</v>
      </c>
    </row>
    <row r="9" spans="1:19">
      <c r="A9" s="6" t="s">
        <v>16</v>
      </c>
      <c r="B9" s="6" t="s">
        <v>17</v>
      </c>
      <c r="C9" s="10">
        <v>2</v>
      </c>
      <c r="D9" s="6" t="s">
        <v>104</v>
      </c>
      <c r="E9" s="10"/>
      <c r="F9" s="10">
        <v>9</v>
      </c>
      <c r="G9" s="10">
        <v>10</v>
      </c>
      <c r="H9" s="10">
        <v>11</v>
      </c>
      <c r="I9" s="10">
        <v>10</v>
      </c>
      <c r="J9" s="10">
        <v>11</v>
      </c>
      <c r="K9" s="10">
        <f t="shared" si="0"/>
        <v>51</v>
      </c>
      <c r="L9" s="10">
        <v>10</v>
      </c>
      <c r="M9" s="10">
        <v>88</v>
      </c>
      <c r="N9" s="10">
        <f t="shared" si="1"/>
        <v>22</v>
      </c>
      <c r="O9" s="10">
        <v>80</v>
      </c>
      <c r="P9" s="10">
        <f t="shared" si="2"/>
        <v>12</v>
      </c>
      <c r="Q9" s="18">
        <f t="shared" si="3"/>
        <v>95</v>
      </c>
      <c r="R9" s="6" t="s">
        <v>280</v>
      </c>
      <c r="S9" s="7" t="s">
        <v>18</v>
      </c>
    </row>
    <row r="10" spans="1:19">
      <c r="A10" s="4" t="s">
        <v>49</v>
      </c>
      <c r="B10" s="4" t="s">
        <v>50</v>
      </c>
      <c r="C10" s="9">
        <v>2</v>
      </c>
      <c r="D10" s="4" t="s">
        <v>104</v>
      </c>
      <c r="E10" s="10"/>
      <c r="F10" s="10">
        <v>9</v>
      </c>
      <c r="G10" s="10">
        <v>10</v>
      </c>
      <c r="H10" s="10">
        <v>11</v>
      </c>
      <c r="I10" s="10">
        <v>10</v>
      </c>
      <c r="J10" s="10">
        <v>11</v>
      </c>
      <c r="K10" s="10">
        <f t="shared" si="0"/>
        <v>51</v>
      </c>
      <c r="L10" s="10">
        <v>10</v>
      </c>
      <c r="M10" s="10">
        <v>94</v>
      </c>
      <c r="N10" s="10">
        <f t="shared" si="1"/>
        <v>23.5</v>
      </c>
      <c r="O10" s="10">
        <v>70</v>
      </c>
      <c r="P10" s="10">
        <f t="shared" si="2"/>
        <v>10.5</v>
      </c>
      <c r="Q10" s="18">
        <f t="shared" si="3"/>
        <v>95</v>
      </c>
      <c r="R10" s="6" t="s">
        <v>280</v>
      </c>
      <c r="S10" s="5" t="s">
        <v>51</v>
      </c>
    </row>
    <row r="11" spans="1:19">
      <c r="A11" s="6" t="s">
        <v>52</v>
      </c>
      <c r="B11" s="6" t="s">
        <v>53</v>
      </c>
      <c r="C11" s="10">
        <v>2</v>
      </c>
      <c r="D11" s="6" t="s">
        <v>109</v>
      </c>
      <c r="E11" s="10"/>
      <c r="F11" s="10">
        <v>9</v>
      </c>
      <c r="G11" s="10">
        <v>10</v>
      </c>
      <c r="H11" s="10">
        <v>9</v>
      </c>
      <c r="I11" s="10">
        <v>9</v>
      </c>
      <c r="J11" s="10">
        <v>11</v>
      </c>
      <c r="K11" s="10">
        <f t="shared" si="0"/>
        <v>48</v>
      </c>
      <c r="L11" s="10">
        <v>10</v>
      </c>
      <c r="M11" s="10">
        <v>90</v>
      </c>
      <c r="N11" s="10">
        <f t="shared" si="1"/>
        <v>22.5</v>
      </c>
      <c r="O11" s="10">
        <v>95</v>
      </c>
      <c r="P11" s="10">
        <f t="shared" si="2"/>
        <v>14.25</v>
      </c>
      <c r="Q11" s="18">
        <f t="shared" si="3"/>
        <v>94.75</v>
      </c>
      <c r="R11" s="6" t="s">
        <v>281</v>
      </c>
      <c r="S11" s="7" t="s">
        <v>54</v>
      </c>
    </row>
    <row r="12" spans="1:19">
      <c r="A12" s="4" t="s">
        <v>92</v>
      </c>
      <c r="B12" s="4" t="s">
        <v>93</v>
      </c>
      <c r="C12" s="9">
        <v>2</v>
      </c>
      <c r="D12" s="4" t="s">
        <v>107</v>
      </c>
      <c r="E12" s="10"/>
      <c r="F12" s="10">
        <v>8</v>
      </c>
      <c r="G12" s="10">
        <v>10</v>
      </c>
      <c r="H12" s="10">
        <v>9</v>
      </c>
      <c r="I12" s="10">
        <v>11</v>
      </c>
      <c r="J12" s="10">
        <v>10</v>
      </c>
      <c r="K12" s="10">
        <f t="shared" si="0"/>
        <v>48</v>
      </c>
      <c r="L12" s="10">
        <v>11</v>
      </c>
      <c r="M12" s="10">
        <v>93</v>
      </c>
      <c r="N12" s="10">
        <f t="shared" si="1"/>
        <v>23.25</v>
      </c>
      <c r="O12" s="10">
        <v>80</v>
      </c>
      <c r="P12" s="10">
        <f t="shared" si="2"/>
        <v>12</v>
      </c>
      <c r="Q12" s="18">
        <f t="shared" si="3"/>
        <v>94.25</v>
      </c>
      <c r="R12" s="6" t="s">
        <v>281</v>
      </c>
      <c r="S12" s="5" t="s">
        <v>94</v>
      </c>
    </row>
    <row r="13" spans="1:19">
      <c r="A13" s="6" t="s">
        <v>77</v>
      </c>
      <c r="B13" s="6" t="s">
        <v>78</v>
      </c>
      <c r="C13" s="10">
        <v>2</v>
      </c>
      <c r="D13" s="6" t="s">
        <v>110</v>
      </c>
      <c r="E13" s="10"/>
      <c r="F13" s="10">
        <v>9</v>
      </c>
      <c r="G13" s="10">
        <v>9</v>
      </c>
      <c r="H13" s="10">
        <v>9</v>
      </c>
      <c r="I13" s="10">
        <v>9.5</v>
      </c>
      <c r="J13" s="10">
        <v>11</v>
      </c>
      <c r="K13" s="10">
        <f t="shared" si="0"/>
        <v>47.5</v>
      </c>
      <c r="L13" s="10">
        <v>10</v>
      </c>
      <c r="M13" s="10">
        <v>95</v>
      </c>
      <c r="N13" s="10">
        <f t="shared" si="1"/>
        <v>23.75</v>
      </c>
      <c r="O13" s="10">
        <v>85</v>
      </c>
      <c r="P13" s="10">
        <f t="shared" si="2"/>
        <v>12.75</v>
      </c>
      <c r="Q13" s="18">
        <f t="shared" si="3"/>
        <v>94</v>
      </c>
      <c r="R13" s="6" t="s">
        <v>281</v>
      </c>
      <c r="S13" s="7" t="s">
        <v>79</v>
      </c>
    </row>
    <row r="14" spans="1:19">
      <c r="A14" s="4" t="s">
        <v>61</v>
      </c>
      <c r="B14" s="4" t="s">
        <v>62</v>
      </c>
      <c r="C14" s="9">
        <v>4</v>
      </c>
      <c r="D14" s="4" t="s">
        <v>105</v>
      </c>
      <c r="E14" s="10"/>
      <c r="F14" s="10">
        <v>8</v>
      </c>
      <c r="G14" s="10">
        <v>11</v>
      </c>
      <c r="H14" s="10">
        <v>11</v>
      </c>
      <c r="I14" s="10">
        <v>9</v>
      </c>
      <c r="J14" s="10">
        <v>10</v>
      </c>
      <c r="K14" s="10">
        <f t="shared" si="0"/>
        <v>49</v>
      </c>
      <c r="L14" s="10">
        <v>10</v>
      </c>
      <c r="M14" s="10">
        <v>85</v>
      </c>
      <c r="N14" s="10">
        <f t="shared" si="1"/>
        <v>21.25</v>
      </c>
      <c r="O14" s="10">
        <v>90</v>
      </c>
      <c r="P14" s="10">
        <f t="shared" si="2"/>
        <v>13.5</v>
      </c>
      <c r="Q14" s="18">
        <f t="shared" si="3"/>
        <v>93.75</v>
      </c>
      <c r="R14" s="6" t="s">
        <v>281</v>
      </c>
      <c r="S14" s="5" t="s">
        <v>63</v>
      </c>
    </row>
    <row r="15" spans="1:19">
      <c r="A15" s="6" t="s">
        <v>22</v>
      </c>
      <c r="B15" s="6" t="s">
        <v>23</v>
      </c>
      <c r="C15" s="10">
        <v>2</v>
      </c>
      <c r="D15" s="6" t="s">
        <v>110</v>
      </c>
      <c r="E15" s="10"/>
      <c r="F15" s="10">
        <v>9</v>
      </c>
      <c r="G15" s="10">
        <v>9</v>
      </c>
      <c r="H15" s="10">
        <v>9</v>
      </c>
      <c r="I15" s="10">
        <v>9.5</v>
      </c>
      <c r="J15" s="10">
        <v>11</v>
      </c>
      <c r="K15" s="10">
        <f t="shared" si="0"/>
        <v>47.5</v>
      </c>
      <c r="L15" s="10">
        <v>10</v>
      </c>
      <c r="M15" s="10">
        <v>92</v>
      </c>
      <c r="N15" s="10">
        <f t="shared" si="1"/>
        <v>23</v>
      </c>
      <c r="O15" s="10">
        <v>85</v>
      </c>
      <c r="P15" s="10">
        <f t="shared" si="2"/>
        <v>12.75</v>
      </c>
      <c r="Q15" s="18">
        <f t="shared" si="3"/>
        <v>93.25</v>
      </c>
      <c r="R15" s="6" t="s">
        <v>281</v>
      </c>
      <c r="S15" s="7" t="s">
        <v>24</v>
      </c>
    </row>
    <row r="16" spans="1:19">
      <c r="A16" s="6" t="s">
        <v>46</v>
      </c>
      <c r="B16" s="6" t="s">
        <v>47</v>
      </c>
      <c r="C16" s="10">
        <v>2</v>
      </c>
      <c r="D16" s="6" t="s">
        <v>109</v>
      </c>
      <c r="E16" s="10"/>
      <c r="F16" s="10">
        <v>9</v>
      </c>
      <c r="G16" s="10">
        <v>10</v>
      </c>
      <c r="H16" s="10">
        <v>9</v>
      </c>
      <c r="I16" s="10">
        <v>9</v>
      </c>
      <c r="J16" s="10">
        <v>11</v>
      </c>
      <c r="K16" s="10">
        <f t="shared" si="0"/>
        <v>48</v>
      </c>
      <c r="L16" s="10">
        <v>10</v>
      </c>
      <c r="M16" s="10">
        <v>88</v>
      </c>
      <c r="N16" s="10">
        <f t="shared" si="1"/>
        <v>22</v>
      </c>
      <c r="O16" s="10">
        <v>82</v>
      </c>
      <c r="P16" s="10">
        <f t="shared" si="2"/>
        <v>12.299999999999999</v>
      </c>
      <c r="Q16" s="18">
        <f t="shared" si="3"/>
        <v>92.3</v>
      </c>
      <c r="R16" s="6" t="s">
        <v>281</v>
      </c>
      <c r="S16" s="7" t="s">
        <v>48</v>
      </c>
    </row>
    <row r="17" spans="1:19">
      <c r="A17" s="4" t="s">
        <v>86</v>
      </c>
      <c r="B17" s="4" t="s">
        <v>87</v>
      </c>
      <c r="C17" s="9">
        <v>3</v>
      </c>
      <c r="D17" s="4" t="s">
        <v>107</v>
      </c>
      <c r="E17" s="10"/>
      <c r="F17" s="10">
        <v>8</v>
      </c>
      <c r="G17" s="10">
        <v>10</v>
      </c>
      <c r="H17" s="10">
        <v>9</v>
      </c>
      <c r="I17" s="10">
        <v>11</v>
      </c>
      <c r="J17" s="10">
        <v>10</v>
      </c>
      <c r="K17" s="10">
        <f t="shared" si="0"/>
        <v>48</v>
      </c>
      <c r="L17" s="10">
        <v>11</v>
      </c>
      <c r="M17" s="10">
        <v>85</v>
      </c>
      <c r="N17" s="10">
        <f t="shared" si="1"/>
        <v>21.25</v>
      </c>
      <c r="O17" s="10">
        <v>80</v>
      </c>
      <c r="P17" s="10">
        <f t="shared" si="2"/>
        <v>12</v>
      </c>
      <c r="Q17" s="18">
        <f t="shared" si="3"/>
        <v>92.25</v>
      </c>
      <c r="R17" s="6" t="s">
        <v>281</v>
      </c>
      <c r="S17" s="5" t="s">
        <v>88</v>
      </c>
    </row>
    <row r="18" spans="1:19">
      <c r="A18" s="6" t="s">
        <v>71</v>
      </c>
      <c r="B18" s="6" t="s">
        <v>72</v>
      </c>
      <c r="C18" s="10">
        <v>2</v>
      </c>
      <c r="D18" s="6" t="s">
        <v>108</v>
      </c>
      <c r="E18" s="10"/>
      <c r="F18" s="10">
        <v>8</v>
      </c>
      <c r="G18" s="10">
        <v>9</v>
      </c>
      <c r="H18" s="10">
        <v>10</v>
      </c>
      <c r="I18" s="10">
        <v>10</v>
      </c>
      <c r="J18" s="10">
        <v>11</v>
      </c>
      <c r="K18" s="10">
        <f t="shared" si="0"/>
        <v>48</v>
      </c>
      <c r="L18" s="10">
        <v>10</v>
      </c>
      <c r="M18" s="10">
        <v>88</v>
      </c>
      <c r="N18" s="10">
        <f t="shared" si="1"/>
        <v>22</v>
      </c>
      <c r="O18" s="10">
        <v>80</v>
      </c>
      <c r="P18" s="10">
        <f t="shared" si="2"/>
        <v>12</v>
      </c>
      <c r="Q18" s="18">
        <f t="shared" si="3"/>
        <v>92</v>
      </c>
      <c r="R18" s="6" t="s">
        <v>281</v>
      </c>
      <c r="S18" s="7" t="s">
        <v>73</v>
      </c>
    </row>
    <row r="19" spans="1:19">
      <c r="A19" s="6" t="s">
        <v>4</v>
      </c>
      <c r="B19" s="6" t="s">
        <v>5</v>
      </c>
      <c r="C19" s="10">
        <v>4</v>
      </c>
      <c r="D19" s="6" t="s">
        <v>105</v>
      </c>
      <c r="E19" s="10"/>
      <c r="F19" s="10">
        <v>8</v>
      </c>
      <c r="G19" s="10">
        <v>11</v>
      </c>
      <c r="H19" s="10">
        <v>11</v>
      </c>
      <c r="I19" s="10">
        <v>9</v>
      </c>
      <c r="J19" s="10">
        <v>10</v>
      </c>
      <c r="K19" s="10">
        <f t="shared" si="0"/>
        <v>49</v>
      </c>
      <c r="L19" s="10">
        <v>10</v>
      </c>
      <c r="M19" s="10">
        <v>83</v>
      </c>
      <c r="N19" s="10">
        <f t="shared" si="1"/>
        <v>20.75</v>
      </c>
      <c r="O19" s="10">
        <v>80</v>
      </c>
      <c r="P19" s="10">
        <f t="shared" si="2"/>
        <v>12</v>
      </c>
      <c r="Q19" s="18">
        <f t="shared" si="3"/>
        <v>91.75</v>
      </c>
      <c r="R19" s="6" t="s">
        <v>281</v>
      </c>
      <c r="S19" s="7" t="s">
        <v>8</v>
      </c>
    </row>
    <row r="20" spans="1:19">
      <c r="A20" s="4" t="s">
        <v>74</v>
      </c>
      <c r="B20" s="4" t="s">
        <v>75</v>
      </c>
      <c r="C20" s="9">
        <v>2</v>
      </c>
      <c r="D20" s="4" t="s">
        <v>108</v>
      </c>
      <c r="E20" s="10"/>
      <c r="F20" s="10">
        <v>8</v>
      </c>
      <c r="G20" s="10">
        <v>9</v>
      </c>
      <c r="H20" s="10">
        <v>10</v>
      </c>
      <c r="I20" s="10">
        <v>10</v>
      </c>
      <c r="J20" s="10">
        <v>11</v>
      </c>
      <c r="K20" s="10">
        <f t="shared" si="0"/>
        <v>48</v>
      </c>
      <c r="L20" s="10">
        <v>10</v>
      </c>
      <c r="M20" s="10">
        <v>87</v>
      </c>
      <c r="N20" s="10">
        <f t="shared" si="1"/>
        <v>21.75</v>
      </c>
      <c r="O20" s="10">
        <v>80</v>
      </c>
      <c r="P20" s="10">
        <f t="shared" si="2"/>
        <v>12</v>
      </c>
      <c r="Q20" s="18">
        <f t="shared" si="3"/>
        <v>91.75</v>
      </c>
      <c r="R20" s="6" t="s">
        <v>281</v>
      </c>
      <c r="S20" s="5" t="s">
        <v>76</v>
      </c>
    </row>
    <row r="21" spans="1:19">
      <c r="A21" s="4" t="s">
        <v>68</v>
      </c>
      <c r="B21" s="4" t="s">
        <v>69</v>
      </c>
      <c r="C21" s="9">
        <v>4</v>
      </c>
      <c r="D21" s="4" t="s">
        <v>99</v>
      </c>
      <c r="E21" s="10"/>
      <c r="F21" s="10">
        <v>10</v>
      </c>
      <c r="G21" s="10">
        <v>9</v>
      </c>
      <c r="H21" s="10">
        <v>10</v>
      </c>
      <c r="I21" s="10">
        <v>9</v>
      </c>
      <c r="J21" s="10">
        <v>9</v>
      </c>
      <c r="K21" s="10">
        <f t="shared" si="0"/>
        <v>47</v>
      </c>
      <c r="L21" s="10">
        <v>10</v>
      </c>
      <c r="M21" s="10">
        <v>87</v>
      </c>
      <c r="N21" s="10">
        <f t="shared" si="1"/>
        <v>21.75</v>
      </c>
      <c r="O21" s="10">
        <v>83</v>
      </c>
      <c r="P21" s="10">
        <f t="shared" si="2"/>
        <v>12.45</v>
      </c>
      <c r="Q21" s="18">
        <f t="shared" si="3"/>
        <v>91.2</v>
      </c>
      <c r="R21" s="6" t="s">
        <v>281</v>
      </c>
      <c r="S21" s="5" t="s">
        <v>70</v>
      </c>
    </row>
    <row r="22" spans="1:19">
      <c r="A22" s="6" t="s">
        <v>89</v>
      </c>
      <c r="B22" s="6" t="s">
        <v>90</v>
      </c>
      <c r="C22" s="10">
        <v>2</v>
      </c>
      <c r="D22" s="6" t="s">
        <v>107</v>
      </c>
      <c r="E22" s="10"/>
      <c r="F22" s="10">
        <v>8</v>
      </c>
      <c r="G22" s="10">
        <v>10</v>
      </c>
      <c r="H22" s="10">
        <v>9</v>
      </c>
      <c r="I22" s="10">
        <v>11</v>
      </c>
      <c r="J22" s="10">
        <v>10</v>
      </c>
      <c r="K22" s="10">
        <f t="shared" si="0"/>
        <v>48</v>
      </c>
      <c r="L22" s="10">
        <v>11</v>
      </c>
      <c r="M22" s="10">
        <v>83</v>
      </c>
      <c r="N22" s="10">
        <f t="shared" si="1"/>
        <v>20.75</v>
      </c>
      <c r="O22" s="10">
        <v>75</v>
      </c>
      <c r="P22" s="10">
        <f t="shared" si="2"/>
        <v>11.25</v>
      </c>
      <c r="Q22" s="18">
        <f t="shared" si="3"/>
        <v>91</v>
      </c>
      <c r="R22" s="6" t="s">
        <v>281</v>
      </c>
      <c r="S22" s="7" t="s">
        <v>91</v>
      </c>
    </row>
    <row r="23" spans="1:19">
      <c r="A23" s="4" t="s">
        <v>31</v>
      </c>
      <c r="B23" s="4" t="s">
        <v>32</v>
      </c>
      <c r="C23" s="9">
        <v>2</v>
      </c>
      <c r="D23" s="4" t="s">
        <v>106</v>
      </c>
      <c r="E23" s="10"/>
      <c r="F23" s="10">
        <v>9</v>
      </c>
      <c r="G23" s="10">
        <v>10</v>
      </c>
      <c r="H23" s="10">
        <v>10</v>
      </c>
      <c r="I23" s="10">
        <v>10</v>
      </c>
      <c r="J23" s="10">
        <v>10</v>
      </c>
      <c r="K23" s="10">
        <f t="shared" si="0"/>
        <v>49</v>
      </c>
      <c r="L23" s="10">
        <v>10</v>
      </c>
      <c r="M23" s="10">
        <v>90</v>
      </c>
      <c r="N23" s="10">
        <f t="shared" si="1"/>
        <v>22.5</v>
      </c>
      <c r="O23" s="10">
        <v>60</v>
      </c>
      <c r="P23" s="10">
        <f t="shared" si="2"/>
        <v>9</v>
      </c>
      <c r="Q23" s="18">
        <f t="shared" si="3"/>
        <v>90.5</v>
      </c>
      <c r="R23" s="6" t="s">
        <v>281</v>
      </c>
      <c r="S23" s="5" t="s">
        <v>33</v>
      </c>
    </row>
    <row r="24" spans="1:19">
      <c r="A24" s="6" t="s">
        <v>40</v>
      </c>
      <c r="B24" s="6" t="s">
        <v>41</v>
      </c>
      <c r="C24" s="10">
        <v>2</v>
      </c>
      <c r="D24" s="6" t="s">
        <v>109</v>
      </c>
      <c r="E24" s="10"/>
      <c r="F24" s="10">
        <v>9</v>
      </c>
      <c r="G24" s="10">
        <v>10</v>
      </c>
      <c r="H24" s="10">
        <v>9</v>
      </c>
      <c r="I24" s="10">
        <v>9</v>
      </c>
      <c r="J24" s="10">
        <v>11</v>
      </c>
      <c r="K24" s="10">
        <f t="shared" si="0"/>
        <v>48</v>
      </c>
      <c r="L24" s="10">
        <v>10</v>
      </c>
      <c r="M24" s="10">
        <v>80</v>
      </c>
      <c r="N24" s="10">
        <f t="shared" si="1"/>
        <v>20</v>
      </c>
      <c r="O24" s="10">
        <v>83</v>
      </c>
      <c r="P24" s="10">
        <f t="shared" si="2"/>
        <v>12.45</v>
      </c>
      <c r="Q24" s="18">
        <f t="shared" si="3"/>
        <v>90.45</v>
      </c>
      <c r="R24" s="6" t="s">
        <v>281</v>
      </c>
      <c r="S24" s="7" t="s">
        <v>42</v>
      </c>
    </row>
    <row r="25" spans="1:19">
      <c r="A25" s="6" t="s">
        <v>58</v>
      </c>
      <c r="B25" s="6" t="s">
        <v>59</v>
      </c>
      <c r="C25" s="10">
        <v>4</v>
      </c>
      <c r="D25" s="6" t="s">
        <v>99</v>
      </c>
      <c r="E25" s="10"/>
      <c r="F25" s="10">
        <v>10</v>
      </c>
      <c r="G25" s="10">
        <v>9</v>
      </c>
      <c r="H25" s="10">
        <v>10</v>
      </c>
      <c r="I25" s="10">
        <v>9</v>
      </c>
      <c r="J25" s="10">
        <v>9</v>
      </c>
      <c r="K25" s="10">
        <f t="shared" si="0"/>
        <v>47</v>
      </c>
      <c r="L25" s="10">
        <v>10</v>
      </c>
      <c r="M25" s="10">
        <v>86</v>
      </c>
      <c r="N25" s="10">
        <f t="shared" si="1"/>
        <v>21.5</v>
      </c>
      <c r="O25" s="10">
        <v>78</v>
      </c>
      <c r="P25" s="10">
        <f t="shared" si="2"/>
        <v>11.7</v>
      </c>
      <c r="Q25" s="18">
        <f t="shared" si="3"/>
        <v>90.2</v>
      </c>
      <c r="R25" s="6" t="s">
        <v>281</v>
      </c>
      <c r="S25" s="7" t="s">
        <v>60</v>
      </c>
    </row>
    <row r="26" spans="1:19">
      <c r="A26" s="4" t="s">
        <v>9</v>
      </c>
      <c r="B26" s="4" t="s">
        <v>10</v>
      </c>
      <c r="C26" s="9">
        <v>4</v>
      </c>
      <c r="D26" s="4" t="s">
        <v>105</v>
      </c>
      <c r="E26" s="10"/>
      <c r="F26" s="10">
        <v>8</v>
      </c>
      <c r="G26" s="10">
        <v>11</v>
      </c>
      <c r="H26" s="10">
        <v>11</v>
      </c>
      <c r="I26" s="10">
        <v>9</v>
      </c>
      <c r="J26" s="10">
        <v>10</v>
      </c>
      <c r="K26" s="10">
        <f t="shared" si="0"/>
        <v>49</v>
      </c>
      <c r="L26" s="10">
        <v>10</v>
      </c>
      <c r="M26" s="10">
        <v>73</v>
      </c>
      <c r="N26" s="10">
        <f t="shared" si="1"/>
        <v>18.25</v>
      </c>
      <c r="O26" s="10">
        <v>85</v>
      </c>
      <c r="P26" s="10">
        <f t="shared" si="2"/>
        <v>12.75</v>
      </c>
      <c r="Q26" s="18">
        <f t="shared" si="3"/>
        <v>90</v>
      </c>
      <c r="R26" s="6" t="s">
        <v>281</v>
      </c>
      <c r="S26" s="5" t="s">
        <v>11</v>
      </c>
    </row>
    <row r="27" spans="1:19">
      <c r="A27" s="6" t="s">
        <v>12</v>
      </c>
      <c r="B27" s="6" t="s">
        <v>13</v>
      </c>
      <c r="C27" s="10">
        <v>4</v>
      </c>
      <c r="D27" s="6" t="s">
        <v>101</v>
      </c>
      <c r="E27" s="10"/>
      <c r="F27" s="10">
        <v>10</v>
      </c>
      <c r="G27" s="10">
        <v>9</v>
      </c>
      <c r="H27" s="10">
        <v>10</v>
      </c>
      <c r="I27" s="10">
        <v>9</v>
      </c>
      <c r="J27" s="10">
        <v>9</v>
      </c>
      <c r="K27" s="10">
        <f t="shared" si="0"/>
        <v>47</v>
      </c>
      <c r="L27" s="10">
        <v>10</v>
      </c>
      <c r="M27" s="10">
        <v>86</v>
      </c>
      <c r="N27" s="10">
        <f t="shared" si="1"/>
        <v>21.5</v>
      </c>
      <c r="O27" s="10">
        <v>70</v>
      </c>
      <c r="P27" s="10">
        <f t="shared" si="2"/>
        <v>10.5</v>
      </c>
      <c r="Q27" s="18">
        <f t="shared" si="3"/>
        <v>89</v>
      </c>
      <c r="R27" s="6" t="s">
        <v>282</v>
      </c>
      <c r="S27" s="7" t="s">
        <v>14</v>
      </c>
    </row>
    <row r="28" spans="1:19">
      <c r="A28" s="6" t="s">
        <v>83</v>
      </c>
      <c r="B28" s="6" t="s">
        <v>84</v>
      </c>
      <c r="C28" s="10">
        <v>2</v>
      </c>
      <c r="D28" s="6" t="s">
        <v>110</v>
      </c>
      <c r="E28" s="10"/>
      <c r="F28" s="10">
        <v>9</v>
      </c>
      <c r="G28" s="10">
        <v>9</v>
      </c>
      <c r="H28" s="10">
        <v>9</v>
      </c>
      <c r="I28" s="10">
        <v>9.5</v>
      </c>
      <c r="J28" s="10">
        <v>11</v>
      </c>
      <c r="K28" s="10">
        <f t="shared" si="0"/>
        <v>47.5</v>
      </c>
      <c r="L28" s="10">
        <v>10</v>
      </c>
      <c r="M28" s="10">
        <v>81</v>
      </c>
      <c r="N28" s="10">
        <f t="shared" si="1"/>
        <v>20.25</v>
      </c>
      <c r="O28" s="10">
        <v>75</v>
      </c>
      <c r="P28" s="10">
        <f t="shared" si="2"/>
        <v>11.25</v>
      </c>
      <c r="Q28" s="18">
        <f t="shared" si="3"/>
        <v>89</v>
      </c>
      <c r="R28" s="6" t="s">
        <v>282</v>
      </c>
      <c r="S28" s="7" t="s">
        <v>85</v>
      </c>
    </row>
    <row r="29" spans="1:19" ht="24">
      <c r="A29" s="6" t="s">
        <v>102</v>
      </c>
      <c r="B29" s="6" t="s">
        <v>98</v>
      </c>
      <c r="C29" s="6" t="s">
        <v>103</v>
      </c>
      <c r="D29" s="6" t="s">
        <v>108</v>
      </c>
      <c r="E29" s="10"/>
      <c r="F29" s="10">
        <v>8</v>
      </c>
      <c r="G29" s="10">
        <v>9</v>
      </c>
      <c r="H29" s="10">
        <v>10</v>
      </c>
      <c r="I29" s="10">
        <v>10</v>
      </c>
      <c r="J29" s="10">
        <v>11</v>
      </c>
      <c r="K29" s="10">
        <f t="shared" si="0"/>
        <v>48</v>
      </c>
      <c r="L29" s="10">
        <v>10</v>
      </c>
      <c r="M29" s="10">
        <v>83</v>
      </c>
      <c r="N29" s="10">
        <f t="shared" si="1"/>
        <v>20.75</v>
      </c>
      <c r="O29" s="10">
        <v>65</v>
      </c>
      <c r="P29" s="10">
        <f t="shared" si="2"/>
        <v>9.75</v>
      </c>
      <c r="Q29" s="18">
        <f t="shared" si="3"/>
        <v>88.5</v>
      </c>
      <c r="R29" s="6" t="s">
        <v>282</v>
      </c>
      <c r="S29" s="7"/>
    </row>
    <row r="30" spans="1:19">
      <c r="A30" s="6" t="s">
        <v>112</v>
      </c>
      <c r="B30" s="6" t="s">
        <v>66</v>
      </c>
      <c r="C30" s="10">
        <v>4</v>
      </c>
      <c r="D30" s="6" t="s">
        <v>104</v>
      </c>
      <c r="E30" s="10"/>
      <c r="F30" s="10">
        <v>8</v>
      </c>
      <c r="G30" s="10">
        <v>10</v>
      </c>
      <c r="H30" s="10">
        <v>11</v>
      </c>
      <c r="I30" s="10">
        <v>10</v>
      </c>
      <c r="J30" s="10">
        <v>11</v>
      </c>
      <c r="K30" s="10">
        <f t="shared" si="0"/>
        <v>50</v>
      </c>
      <c r="L30" s="10">
        <v>10</v>
      </c>
      <c r="M30" s="10">
        <v>81</v>
      </c>
      <c r="N30" s="10">
        <f t="shared" si="1"/>
        <v>20.25</v>
      </c>
      <c r="O30" s="10">
        <v>55</v>
      </c>
      <c r="P30" s="10">
        <f t="shared" si="2"/>
        <v>8.25</v>
      </c>
      <c r="Q30" s="18">
        <f t="shared" si="3"/>
        <v>88.5</v>
      </c>
      <c r="R30" s="6" t="s">
        <v>282</v>
      </c>
      <c r="S30" s="7" t="s">
        <v>67</v>
      </c>
    </row>
    <row r="31" spans="1:19">
      <c r="A31" s="4" t="s">
        <v>263</v>
      </c>
      <c r="B31" s="4" t="s">
        <v>264</v>
      </c>
      <c r="C31" s="9">
        <v>4</v>
      </c>
      <c r="D31" s="4" t="s">
        <v>265</v>
      </c>
      <c r="E31" s="10"/>
      <c r="F31" s="10">
        <v>8</v>
      </c>
      <c r="G31" s="10">
        <v>11</v>
      </c>
      <c r="H31" s="10">
        <v>11</v>
      </c>
      <c r="I31" s="10">
        <v>9</v>
      </c>
      <c r="J31" s="10">
        <v>10</v>
      </c>
      <c r="K31" s="10">
        <f t="shared" si="0"/>
        <v>49</v>
      </c>
      <c r="L31" s="10">
        <v>10</v>
      </c>
      <c r="M31" s="10">
        <v>78</v>
      </c>
      <c r="N31" s="10">
        <f t="shared" si="1"/>
        <v>19.5</v>
      </c>
      <c r="O31" s="10">
        <v>65</v>
      </c>
      <c r="P31" s="10">
        <f t="shared" si="2"/>
        <v>9.75</v>
      </c>
      <c r="Q31" s="18">
        <f t="shared" si="3"/>
        <v>88.25</v>
      </c>
      <c r="R31" s="6" t="s">
        <v>282</v>
      </c>
      <c r="S31" s="5"/>
    </row>
    <row r="32" spans="1:19">
      <c r="A32" s="6" t="s">
        <v>34</v>
      </c>
      <c r="B32" s="6" t="s">
        <v>35</v>
      </c>
      <c r="C32" s="10">
        <v>2</v>
      </c>
      <c r="D32" s="6" t="s">
        <v>106</v>
      </c>
      <c r="E32" s="10"/>
      <c r="F32" s="10">
        <v>9</v>
      </c>
      <c r="G32" s="10">
        <v>10</v>
      </c>
      <c r="H32" s="10">
        <v>10</v>
      </c>
      <c r="I32" s="10">
        <v>10</v>
      </c>
      <c r="J32" s="10">
        <v>10</v>
      </c>
      <c r="K32" s="10">
        <f t="shared" si="0"/>
        <v>49</v>
      </c>
      <c r="L32" s="10">
        <v>10</v>
      </c>
      <c r="M32" s="10">
        <v>68</v>
      </c>
      <c r="N32" s="10">
        <f t="shared" si="1"/>
        <v>17</v>
      </c>
      <c r="O32" s="10">
        <v>72</v>
      </c>
      <c r="P32" s="10">
        <f t="shared" si="2"/>
        <v>10.799999999999999</v>
      </c>
      <c r="Q32" s="18">
        <f t="shared" si="3"/>
        <v>86.8</v>
      </c>
      <c r="R32" s="6" t="s">
        <v>282</v>
      </c>
      <c r="S32" s="7" t="s">
        <v>36</v>
      </c>
    </row>
    <row r="33" spans="1:19">
      <c r="A33" s="4" t="s">
        <v>55</v>
      </c>
      <c r="B33" s="4" t="s">
        <v>56</v>
      </c>
      <c r="C33" s="9">
        <v>4</v>
      </c>
      <c r="D33" s="4" t="s">
        <v>99</v>
      </c>
      <c r="E33" s="10"/>
      <c r="F33" s="10">
        <v>10</v>
      </c>
      <c r="G33" s="10">
        <v>9</v>
      </c>
      <c r="H33" s="10">
        <v>10</v>
      </c>
      <c r="I33" s="10">
        <v>9</v>
      </c>
      <c r="J33" s="10">
        <v>9</v>
      </c>
      <c r="K33" s="10">
        <f t="shared" si="0"/>
        <v>47</v>
      </c>
      <c r="L33" s="10">
        <v>10</v>
      </c>
      <c r="M33" s="10">
        <v>73</v>
      </c>
      <c r="N33" s="10">
        <f t="shared" si="1"/>
        <v>18.25</v>
      </c>
      <c r="O33" s="10">
        <v>65</v>
      </c>
      <c r="P33" s="10">
        <f t="shared" si="2"/>
        <v>9.75</v>
      </c>
      <c r="Q33" s="18">
        <f t="shared" si="3"/>
        <v>85</v>
      </c>
      <c r="R33" s="6" t="s">
        <v>282</v>
      </c>
      <c r="S33" s="5" t="s">
        <v>57</v>
      </c>
    </row>
    <row r="34" spans="1:19">
      <c r="A34" s="6" t="s">
        <v>111</v>
      </c>
      <c r="B34" s="6" t="s">
        <v>64</v>
      </c>
      <c r="C34" s="10">
        <v>3</v>
      </c>
      <c r="D34" s="6" t="s">
        <v>104</v>
      </c>
      <c r="E34" s="10"/>
      <c r="F34" s="10">
        <v>7</v>
      </c>
      <c r="G34" s="10">
        <v>9</v>
      </c>
      <c r="H34" s="10">
        <v>11</v>
      </c>
      <c r="I34" s="10">
        <v>10</v>
      </c>
      <c r="J34" s="10">
        <v>11</v>
      </c>
      <c r="K34" s="10">
        <f t="shared" si="0"/>
        <v>48</v>
      </c>
      <c r="L34" s="10">
        <v>10</v>
      </c>
      <c r="M34" s="10">
        <v>50</v>
      </c>
      <c r="N34" s="10">
        <f t="shared" si="1"/>
        <v>12.5</v>
      </c>
      <c r="O34" s="10">
        <v>60</v>
      </c>
      <c r="P34" s="10">
        <f t="shared" si="2"/>
        <v>9</v>
      </c>
      <c r="Q34" s="18">
        <f t="shared" si="3"/>
        <v>79.5</v>
      </c>
      <c r="R34" s="6" t="s">
        <v>283</v>
      </c>
      <c r="S34" s="7" t="s">
        <v>7</v>
      </c>
    </row>
    <row r="35" spans="1:19" ht="16.5" customHeight="1">
      <c r="A35" s="23" t="s">
        <v>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>
      <c r="A36" s="12" t="s">
        <v>266</v>
      </c>
      <c r="M36" s="17">
        <f>AVERAGE(M2:M34)</f>
        <v>86.181818181818187</v>
      </c>
    </row>
  </sheetData>
  <sortState ref="A2:S34">
    <sortCondition descending="1" ref="Q2:Q34"/>
  </sortState>
  <mergeCells count="1">
    <mergeCell ref="A35:S35"/>
  </mergeCells>
  <phoneticPr fontId="1" type="noConversion"/>
  <pageMargins left="0.7" right="0.7" top="0.75" bottom="0.75" header="0.3" footer="0.3"/>
  <pageSetup paperSize="9" orientation="portrait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9"/>
  <sheetViews>
    <sheetView tabSelected="1" topLeftCell="A7" workbookViewId="0">
      <selection activeCell="O28" sqref="O28"/>
    </sheetView>
  </sheetViews>
  <sheetFormatPr defaultRowHeight="16.5"/>
  <cols>
    <col min="1" max="1" width="10.625" style="11" customWidth="1"/>
    <col min="2" max="2" width="9.625" style="11" customWidth="1"/>
    <col min="3" max="12" width="5.625" style="11" customWidth="1"/>
    <col min="13" max="13" width="7.375" style="11" customWidth="1"/>
    <col min="14" max="15" width="8.625" style="11" customWidth="1"/>
    <col min="16" max="16" width="8" style="11" customWidth="1"/>
    <col min="17" max="17" width="7.375" style="11" customWidth="1"/>
    <col min="18" max="18" width="9.625" style="11" customWidth="1"/>
    <col min="19" max="19" width="22.625" style="11" customWidth="1"/>
    <col min="20" max="16384" width="9" style="11"/>
  </cols>
  <sheetData>
    <row r="1" spans="1:19" ht="24">
      <c r="A1" s="1" t="s">
        <v>0</v>
      </c>
      <c r="B1" s="1" t="s">
        <v>1</v>
      </c>
      <c r="C1" s="1" t="s">
        <v>2</v>
      </c>
      <c r="D1" s="1" t="s">
        <v>100</v>
      </c>
      <c r="E1" s="1" t="s">
        <v>113</v>
      </c>
      <c r="F1" s="1" t="s">
        <v>218</v>
      </c>
      <c r="G1" s="1" t="s">
        <v>219</v>
      </c>
      <c r="H1" s="1" t="s">
        <v>220</v>
      </c>
      <c r="I1" s="1" t="s">
        <v>221</v>
      </c>
      <c r="J1" s="1" t="s">
        <v>222</v>
      </c>
      <c r="K1" s="1" t="s">
        <v>276</v>
      </c>
      <c r="L1" s="1" t="s">
        <v>223</v>
      </c>
      <c r="M1" s="1" t="s">
        <v>268</v>
      </c>
      <c r="N1" s="1" t="s">
        <v>272</v>
      </c>
      <c r="O1" s="1" t="s">
        <v>273</v>
      </c>
      <c r="P1" s="1" t="s">
        <v>274</v>
      </c>
      <c r="Q1" s="1" t="s">
        <v>271</v>
      </c>
      <c r="R1" s="1" t="s">
        <v>114</v>
      </c>
      <c r="S1" s="1" t="s">
        <v>3</v>
      </c>
    </row>
    <row r="2" spans="1:19">
      <c r="A2" s="2" t="s">
        <v>187</v>
      </c>
      <c r="B2" s="2" t="s">
        <v>186</v>
      </c>
      <c r="C2" s="2" t="s">
        <v>15</v>
      </c>
      <c r="D2" s="2" t="s">
        <v>234</v>
      </c>
      <c r="E2" s="10"/>
      <c r="F2" s="10">
        <v>10</v>
      </c>
      <c r="G2" s="10">
        <v>10</v>
      </c>
      <c r="H2" s="10">
        <v>10</v>
      </c>
      <c r="I2" s="10">
        <v>11</v>
      </c>
      <c r="J2" s="10">
        <v>11</v>
      </c>
      <c r="K2" s="10">
        <f t="shared" ref="K2:K37" si="0">SUM(F2:J2)</f>
        <v>52</v>
      </c>
      <c r="L2" s="10">
        <v>11</v>
      </c>
      <c r="M2" s="10">
        <v>93</v>
      </c>
      <c r="N2" s="10">
        <f t="shared" ref="N2:N37" si="1">M2*0.25</f>
        <v>23.25</v>
      </c>
      <c r="O2" s="10">
        <v>92</v>
      </c>
      <c r="P2" s="10">
        <f t="shared" ref="P2:P37" si="2">O2*0.15</f>
        <v>13.799999999999999</v>
      </c>
      <c r="Q2" s="10">
        <f t="shared" ref="Q2:Q37" si="3">SUM(K2,L2,N2,P2)</f>
        <v>100.05</v>
      </c>
      <c r="R2" s="8" t="s">
        <v>284</v>
      </c>
      <c r="S2" s="3" t="s">
        <v>185</v>
      </c>
    </row>
    <row r="3" spans="1:19">
      <c r="A3" s="4" t="s">
        <v>196</v>
      </c>
      <c r="B3" s="4" t="s">
        <v>195</v>
      </c>
      <c r="C3" s="4" t="s">
        <v>15</v>
      </c>
      <c r="D3" s="4" t="s">
        <v>231</v>
      </c>
      <c r="E3" s="10"/>
      <c r="F3" s="10">
        <v>10</v>
      </c>
      <c r="G3" s="10">
        <v>10</v>
      </c>
      <c r="H3" s="10">
        <v>10</v>
      </c>
      <c r="I3" s="10">
        <v>11</v>
      </c>
      <c r="J3" s="10">
        <v>11</v>
      </c>
      <c r="K3" s="10">
        <f t="shared" si="0"/>
        <v>52</v>
      </c>
      <c r="L3" s="10">
        <v>11</v>
      </c>
      <c r="M3" s="10">
        <v>98</v>
      </c>
      <c r="N3" s="10">
        <f t="shared" si="1"/>
        <v>24.5</v>
      </c>
      <c r="O3" s="10">
        <v>82</v>
      </c>
      <c r="P3" s="10">
        <f t="shared" si="2"/>
        <v>12.299999999999999</v>
      </c>
      <c r="Q3" s="10">
        <f t="shared" si="3"/>
        <v>99.8</v>
      </c>
      <c r="R3" s="8" t="s">
        <v>284</v>
      </c>
      <c r="S3" s="5" t="s">
        <v>194</v>
      </c>
    </row>
    <row r="4" spans="1:19">
      <c r="A4" s="6" t="s">
        <v>120</v>
      </c>
      <c r="B4" s="6" t="s">
        <v>119</v>
      </c>
      <c r="C4" s="6" t="s">
        <v>15</v>
      </c>
      <c r="D4" s="6" t="s">
        <v>258</v>
      </c>
      <c r="E4" s="10"/>
      <c r="F4" s="10">
        <v>8</v>
      </c>
      <c r="G4" s="10">
        <v>11</v>
      </c>
      <c r="H4" s="10">
        <v>11</v>
      </c>
      <c r="I4" s="10">
        <v>10</v>
      </c>
      <c r="J4" s="10">
        <v>11</v>
      </c>
      <c r="K4" s="10">
        <f t="shared" si="0"/>
        <v>51</v>
      </c>
      <c r="L4" s="10">
        <v>10</v>
      </c>
      <c r="M4" s="10">
        <v>98</v>
      </c>
      <c r="N4" s="10">
        <f t="shared" si="1"/>
        <v>24.5</v>
      </c>
      <c r="O4" s="10">
        <v>92</v>
      </c>
      <c r="P4" s="10">
        <f t="shared" si="2"/>
        <v>13.799999999999999</v>
      </c>
      <c r="Q4" s="10">
        <f t="shared" si="3"/>
        <v>99.3</v>
      </c>
      <c r="R4" s="8" t="s">
        <v>284</v>
      </c>
      <c r="S4" s="7" t="s">
        <v>118</v>
      </c>
    </row>
    <row r="5" spans="1:19">
      <c r="A5" s="6" t="s">
        <v>205</v>
      </c>
      <c r="B5" s="6" t="s">
        <v>204</v>
      </c>
      <c r="C5" s="6" t="s">
        <v>15</v>
      </c>
      <c r="D5" s="6" t="s">
        <v>228</v>
      </c>
      <c r="E5" s="10"/>
      <c r="F5" s="10">
        <v>10</v>
      </c>
      <c r="G5" s="10">
        <v>10</v>
      </c>
      <c r="H5" s="10">
        <v>10</v>
      </c>
      <c r="I5" s="10">
        <v>11</v>
      </c>
      <c r="J5" s="10">
        <v>11</v>
      </c>
      <c r="K5" s="10">
        <f t="shared" si="0"/>
        <v>52</v>
      </c>
      <c r="L5" s="10">
        <v>11</v>
      </c>
      <c r="M5" s="10">
        <v>98</v>
      </c>
      <c r="N5" s="10">
        <f t="shared" si="1"/>
        <v>24.5</v>
      </c>
      <c r="O5" s="10">
        <v>78</v>
      </c>
      <c r="P5" s="10">
        <f t="shared" si="2"/>
        <v>11.7</v>
      </c>
      <c r="Q5" s="10">
        <f t="shared" si="3"/>
        <v>99.2</v>
      </c>
      <c r="R5" s="8" t="s">
        <v>284</v>
      </c>
      <c r="S5" s="7" t="s">
        <v>203</v>
      </c>
    </row>
    <row r="6" spans="1:19">
      <c r="A6" s="4" t="s">
        <v>117</v>
      </c>
      <c r="B6" s="4" t="s">
        <v>116</v>
      </c>
      <c r="C6" s="4" t="s">
        <v>15</v>
      </c>
      <c r="D6" s="6" t="s">
        <v>259</v>
      </c>
      <c r="E6" s="10"/>
      <c r="F6" s="10">
        <v>8</v>
      </c>
      <c r="G6" s="10">
        <v>11</v>
      </c>
      <c r="H6" s="10">
        <v>11</v>
      </c>
      <c r="I6" s="10">
        <v>10</v>
      </c>
      <c r="J6" s="10">
        <v>11</v>
      </c>
      <c r="K6" s="10">
        <f t="shared" si="0"/>
        <v>51</v>
      </c>
      <c r="L6" s="10">
        <v>10</v>
      </c>
      <c r="M6" s="10">
        <v>90</v>
      </c>
      <c r="N6" s="10">
        <f t="shared" si="1"/>
        <v>22.5</v>
      </c>
      <c r="O6" s="10">
        <v>92</v>
      </c>
      <c r="P6" s="10">
        <f t="shared" si="2"/>
        <v>13.799999999999999</v>
      </c>
      <c r="Q6" s="10">
        <f t="shared" si="3"/>
        <v>97.3</v>
      </c>
      <c r="R6" s="8" t="s">
        <v>284</v>
      </c>
      <c r="S6" s="5" t="s">
        <v>115</v>
      </c>
    </row>
    <row r="7" spans="1:19">
      <c r="A7" s="4" t="s">
        <v>140</v>
      </c>
      <c r="B7" s="4" t="s">
        <v>139</v>
      </c>
      <c r="C7" s="4" t="s">
        <v>15</v>
      </c>
      <c r="D7" s="4" t="s">
        <v>250</v>
      </c>
      <c r="E7" s="10"/>
      <c r="F7" s="10">
        <v>8</v>
      </c>
      <c r="G7" s="10">
        <v>11</v>
      </c>
      <c r="H7" s="10">
        <v>11</v>
      </c>
      <c r="I7" s="10">
        <v>10</v>
      </c>
      <c r="J7" s="10">
        <v>11</v>
      </c>
      <c r="K7" s="10">
        <f t="shared" si="0"/>
        <v>51</v>
      </c>
      <c r="L7" s="10">
        <v>10</v>
      </c>
      <c r="M7" s="10">
        <v>90</v>
      </c>
      <c r="N7" s="10">
        <f t="shared" si="1"/>
        <v>22.5</v>
      </c>
      <c r="O7" s="10">
        <v>88</v>
      </c>
      <c r="P7" s="10">
        <f t="shared" si="2"/>
        <v>13.2</v>
      </c>
      <c r="Q7" s="10">
        <f t="shared" si="3"/>
        <v>96.7</v>
      </c>
      <c r="R7" s="8" t="s">
        <v>284</v>
      </c>
      <c r="S7" s="5" t="s">
        <v>138</v>
      </c>
    </row>
    <row r="8" spans="1:19">
      <c r="A8" s="6" t="s">
        <v>211</v>
      </c>
      <c r="B8" s="6" t="s">
        <v>210</v>
      </c>
      <c r="C8" s="6" t="s">
        <v>15</v>
      </c>
      <c r="D8" s="6" t="s">
        <v>226</v>
      </c>
      <c r="E8" s="10"/>
      <c r="F8" s="10">
        <v>9</v>
      </c>
      <c r="G8" s="10">
        <v>8</v>
      </c>
      <c r="H8" s="10">
        <v>10</v>
      </c>
      <c r="I8" s="10">
        <v>11</v>
      </c>
      <c r="J8" s="10">
        <v>10</v>
      </c>
      <c r="K8" s="10">
        <f t="shared" si="0"/>
        <v>48</v>
      </c>
      <c r="L8" s="10">
        <v>10</v>
      </c>
      <c r="M8" s="10">
        <v>93</v>
      </c>
      <c r="N8" s="10">
        <f t="shared" si="1"/>
        <v>23.25</v>
      </c>
      <c r="O8" s="10">
        <v>95</v>
      </c>
      <c r="P8" s="10">
        <f t="shared" si="2"/>
        <v>14.25</v>
      </c>
      <c r="Q8" s="10">
        <f t="shared" si="3"/>
        <v>95.5</v>
      </c>
      <c r="R8" s="8" t="s">
        <v>284</v>
      </c>
      <c r="S8" s="7" t="s">
        <v>209</v>
      </c>
    </row>
    <row r="9" spans="1:19">
      <c r="A9" s="4" t="s">
        <v>172</v>
      </c>
      <c r="B9" s="4" t="s">
        <v>171</v>
      </c>
      <c r="C9" s="4" t="s">
        <v>15</v>
      </c>
      <c r="D9" s="4" t="s">
        <v>239</v>
      </c>
      <c r="E9" s="10"/>
      <c r="F9" s="10">
        <v>9</v>
      </c>
      <c r="G9" s="10">
        <v>8</v>
      </c>
      <c r="H9" s="10">
        <v>10</v>
      </c>
      <c r="I9" s="10">
        <v>11</v>
      </c>
      <c r="J9" s="10">
        <v>10</v>
      </c>
      <c r="K9" s="10">
        <f t="shared" si="0"/>
        <v>48</v>
      </c>
      <c r="L9" s="10">
        <v>10</v>
      </c>
      <c r="M9" s="10">
        <v>95</v>
      </c>
      <c r="N9" s="10">
        <f t="shared" si="1"/>
        <v>23.75</v>
      </c>
      <c r="O9" s="10">
        <v>91</v>
      </c>
      <c r="P9" s="10">
        <f t="shared" si="2"/>
        <v>13.65</v>
      </c>
      <c r="Q9" s="10">
        <f t="shared" si="3"/>
        <v>95.4</v>
      </c>
      <c r="R9" s="8" t="s">
        <v>284</v>
      </c>
      <c r="S9" s="5" t="s">
        <v>170</v>
      </c>
    </row>
    <row r="10" spans="1:19">
      <c r="A10" s="4" t="s">
        <v>214</v>
      </c>
      <c r="B10" s="4" t="s">
        <v>213</v>
      </c>
      <c r="C10" s="4" t="s">
        <v>65</v>
      </c>
      <c r="D10" s="4" t="s">
        <v>225</v>
      </c>
      <c r="E10" s="10"/>
      <c r="F10" s="10">
        <v>8</v>
      </c>
      <c r="G10" s="10">
        <v>11</v>
      </c>
      <c r="H10" s="10">
        <v>11</v>
      </c>
      <c r="I10" s="10">
        <v>10</v>
      </c>
      <c r="J10" s="10">
        <v>11</v>
      </c>
      <c r="K10" s="10">
        <f t="shared" si="0"/>
        <v>51</v>
      </c>
      <c r="L10" s="10">
        <v>10</v>
      </c>
      <c r="M10" s="10">
        <v>90</v>
      </c>
      <c r="N10" s="10">
        <f t="shared" si="1"/>
        <v>22.5</v>
      </c>
      <c r="O10" s="10">
        <v>77</v>
      </c>
      <c r="P10" s="10">
        <f t="shared" si="2"/>
        <v>11.549999999999999</v>
      </c>
      <c r="Q10" s="10">
        <f t="shared" si="3"/>
        <v>95.05</v>
      </c>
      <c r="R10" s="8" t="s">
        <v>284</v>
      </c>
      <c r="S10" s="5" t="s">
        <v>212</v>
      </c>
    </row>
    <row r="11" spans="1:19">
      <c r="A11" s="6" t="s">
        <v>132</v>
      </c>
      <c r="B11" s="6" t="s">
        <v>131</v>
      </c>
      <c r="C11" s="6" t="s">
        <v>15</v>
      </c>
      <c r="D11" s="6" t="s">
        <v>254</v>
      </c>
      <c r="E11" s="10"/>
      <c r="F11" s="10">
        <v>10</v>
      </c>
      <c r="G11" s="10">
        <v>9</v>
      </c>
      <c r="H11" s="10">
        <v>10</v>
      </c>
      <c r="I11" s="10">
        <v>9</v>
      </c>
      <c r="J11" s="10">
        <v>9.5</v>
      </c>
      <c r="K11" s="10">
        <f t="shared" si="0"/>
        <v>47.5</v>
      </c>
      <c r="L11" s="10">
        <v>10</v>
      </c>
      <c r="M11" s="10">
        <v>92</v>
      </c>
      <c r="N11" s="10">
        <f t="shared" si="1"/>
        <v>23</v>
      </c>
      <c r="O11" s="10">
        <v>83</v>
      </c>
      <c r="P11" s="10">
        <f t="shared" si="2"/>
        <v>12.45</v>
      </c>
      <c r="Q11" s="10">
        <f t="shared" si="3"/>
        <v>92.95</v>
      </c>
      <c r="R11" s="10" t="s">
        <v>285</v>
      </c>
      <c r="S11" s="7" t="s">
        <v>130</v>
      </c>
    </row>
    <row r="12" spans="1:19">
      <c r="A12" s="6" t="s">
        <v>175</v>
      </c>
      <c r="B12" s="6" t="s">
        <v>174</v>
      </c>
      <c r="C12" s="6" t="s">
        <v>15</v>
      </c>
      <c r="D12" s="6" t="s">
        <v>238</v>
      </c>
      <c r="E12" s="10"/>
      <c r="F12" s="10">
        <v>7</v>
      </c>
      <c r="G12" s="10">
        <v>9</v>
      </c>
      <c r="H12" s="10">
        <v>10</v>
      </c>
      <c r="I12" s="10">
        <v>9.5</v>
      </c>
      <c r="J12" s="10">
        <v>10</v>
      </c>
      <c r="K12" s="10">
        <f t="shared" si="0"/>
        <v>45.5</v>
      </c>
      <c r="L12" s="10">
        <v>10</v>
      </c>
      <c r="M12" s="10">
        <v>95</v>
      </c>
      <c r="N12" s="10">
        <f t="shared" si="1"/>
        <v>23.75</v>
      </c>
      <c r="O12" s="10">
        <v>90</v>
      </c>
      <c r="P12" s="10">
        <f t="shared" si="2"/>
        <v>13.5</v>
      </c>
      <c r="Q12" s="10">
        <f t="shared" si="3"/>
        <v>92.75</v>
      </c>
      <c r="R12" s="10" t="s">
        <v>285</v>
      </c>
      <c r="S12" s="7" t="s">
        <v>173</v>
      </c>
    </row>
    <row r="13" spans="1:19">
      <c r="A13" s="6" t="s">
        <v>169</v>
      </c>
      <c r="B13" s="6" t="s">
        <v>168</v>
      </c>
      <c r="C13" s="6" t="s">
        <v>15</v>
      </c>
      <c r="D13" s="6" t="s">
        <v>240</v>
      </c>
      <c r="E13" s="10"/>
      <c r="F13" s="10">
        <v>9</v>
      </c>
      <c r="G13" s="10">
        <v>8</v>
      </c>
      <c r="H13" s="10">
        <v>10</v>
      </c>
      <c r="I13" s="10">
        <v>11</v>
      </c>
      <c r="J13" s="10">
        <v>10</v>
      </c>
      <c r="K13" s="10">
        <f t="shared" si="0"/>
        <v>48</v>
      </c>
      <c r="L13" s="10">
        <v>10</v>
      </c>
      <c r="M13" s="10">
        <v>88</v>
      </c>
      <c r="N13" s="10">
        <f t="shared" si="1"/>
        <v>22</v>
      </c>
      <c r="O13" s="10">
        <v>83</v>
      </c>
      <c r="P13" s="10">
        <f t="shared" si="2"/>
        <v>12.45</v>
      </c>
      <c r="Q13" s="10">
        <f t="shared" si="3"/>
        <v>92.45</v>
      </c>
      <c r="R13" s="10" t="s">
        <v>285</v>
      </c>
      <c r="S13" s="7" t="s">
        <v>167</v>
      </c>
    </row>
    <row r="14" spans="1:19">
      <c r="A14" s="4" t="s">
        <v>129</v>
      </c>
      <c r="B14" s="4" t="s">
        <v>128</v>
      </c>
      <c r="C14" s="4" t="s">
        <v>15</v>
      </c>
      <c r="D14" s="4" t="s">
        <v>255</v>
      </c>
      <c r="E14" s="10"/>
      <c r="F14" s="10">
        <v>10</v>
      </c>
      <c r="G14" s="10">
        <v>9</v>
      </c>
      <c r="H14" s="10">
        <v>10</v>
      </c>
      <c r="I14" s="10">
        <v>9</v>
      </c>
      <c r="J14" s="10">
        <v>9.5</v>
      </c>
      <c r="K14" s="10">
        <f t="shared" si="0"/>
        <v>47.5</v>
      </c>
      <c r="L14" s="10">
        <v>10</v>
      </c>
      <c r="M14" s="10">
        <v>85</v>
      </c>
      <c r="N14" s="10">
        <f t="shared" si="1"/>
        <v>21.25</v>
      </c>
      <c r="O14" s="10">
        <v>90</v>
      </c>
      <c r="P14" s="10">
        <f t="shared" si="2"/>
        <v>13.5</v>
      </c>
      <c r="Q14" s="10">
        <f t="shared" si="3"/>
        <v>92.25</v>
      </c>
      <c r="R14" s="10" t="s">
        <v>285</v>
      </c>
      <c r="S14" s="5" t="s">
        <v>127</v>
      </c>
    </row>
    <row r="15" spans="1:19">
      <c r="A15" s="6" t="s">
        <v>193</v>
      </c>
      <c r="B15" s="6" t="s">
        <v>192</v>
      </c>
      <c r="C15" s="6" t="s">
        <v>15</v>
      </c>
      <c r="D15" s="6" t="s">
        <v>232</v>
      </c>
      <c r="E15" s="10"/>
      <c r="F15" s="10">
        <v>9</v>
      </c>
      <c r="G15" s="10">
        <v>8</v>
      </c>
      <c r="H15" s="10">
        <v>7</v>
      </c>
      <c r="I15" s="10">
        <v>11</v>
      </c>
      <c r="J15" s="10">
        <v>10</v>
      </c>
      <c r="K15" s="10">
        <f t="shared" si="0"/>
        <v>45</v>
      </c>
      <c r="L15" s="10">
        <v>11</v>
      </c>
      <c r="M15" s="10">
        <v>95</v>
      </c>
      <c r="N15" s="10">
        <f t="shared" si="1"/>
        <v>23.75</v>
      </c>
      <c r="O15" s="10">
        <v>77</v>
      </c>
      <c r="P15" s="10">
        <f t="shared" si="2"/>
        <v>11.549999999999999</v>
      </c>
      <c r="Q15" s="10">
        <f t="shared" si="3"/>
        <v>91.3</v>
      </c>
      <c r="R15" s="10" t="s">
        <v>285</v>
      </c>
      <c r="S15" s="7" t="s">
        <v>191</v>
      </c>
    </row>
    <row r="16" spans="1:19">
      <c r="A16" s="6" t="s">
        <v>161</v>
      </c>
      <c r="B16" s="6" t="s">
        <v>160</v>
      </c>
      <c r="C16" s="6" t="s">
        <v>15</v>
      </c>
      <c r="D16" s="6" t="s">
        <v>244</v>
      </c>
      <c r="E16" s="10"/>
      <c r="F16" s="10">
        <v>8</v>
      </c>
      <c r="G16" s="10">
        <v>9</v>
      </c>
      <c r="H16" s="10">
        <v>10</v>
      </c>
      <c r="I16" s="10">
        <v>9</v>
      </c>
      <c r="J16" s="10">
        <v>10</v>
      </c>
      <c r="K16" s="10">
        <f t="shared" si="0"/>
        <v>46</v>
      </c>
      <c r="L16" s="10">
        <v>10</v>
      </c>
      <c r="M16" s="10">
        <v>85</v>
      </c>
      <c r="N16" s="10">
        <f t="shared" si="1"/>
        <v>21.25</v>
      </c>
      <c r="O16" s="10">
        <v>91</v>
      </c>
      <c r="P16" s="10">
        <f t="shared" si="2"/>
        <v>13.65</v>
      </c>
      <c r="Q16" s="10">
        <f t="shared" si="3"/>
        <v>90.9</v>
      </c>
      <c r="R16" s="10" t="s">
        <v>285</v>
      </c>
      <c r="S16" s="7" t="s">
        <v>159</v>
      </c>
    </row>
    <row r="17" spans="1:19">
      <c r="A17" s="4" t="s">
        <v>178</v>
      </c>
      <c r="B17" s="4" t="s">
        <v>177</v>
      </c>
      <c r="C17" s="4" t="s">
        <v>15</v>
      </c>
      <c r="D17" s="4" t="s">
        <v>237</v>
      </c>
      <c r="E17" s="10"/>
      <c r="F17" s="10">
        <v>9</v>
      </c>
      <c r="G17" s="10">
        <v>8</v>
      </c>
      <c r="H17" s="10">
        <v>7</v>
      </c>
      <c r="I17" s="10">
        <v>11</v>
      </c>
      <c r="J17" s="10">
        <v>10</v>
      </c>
      <c r="K17" s="10">
        <f t="shared" si="0"/>
        <v>45</v>
      </c>
      <c r="L17" s="10">
        <v>11</v>
      </c>
      <c r="M17" s="10">
        <v>90</v>
      </c>
      <c r="N17" s="10">
        <f t="shared" si="1"/>
        <v>22.5</v>
      </c>
      <c r="O17" s="10">
        <v>80</v>
      </c>
      <c r="P17" s="10">
        <f t="shared" si="2"/>
        <v>12</v>
      </c>
      <c r="Q17" s="10">
        <f t="shared" si="3"/>
        <v>90.5</v>
      </c>
      <c r="R17" s="10" t="s">
        <v>285</v>
      </c>
      <c r="S17" s="5" t="s">
        <v>176</v>
      </c>
    </row>
    <row r="18" spans="1:19">
      <c r="A18" s="4" t="s">
        <v>158</v>
      </c>
      <c r="B18" s="4" t="s">
        <v>157</v>
      </c>
      <c r="C18" s="4" t="s">
        <v>15</v>
      </c>
      <c r="D18" s="4" t="s">
        <v>245</v>
      </c>
      <c r="E18" s="10"/>
      <c r="F18" s="10">
        <v>8</v>
      </c>
      <c r="G18" s="10">
        <v>9</v>
      </c>
      <c r="H18" s="10">
        <v>10</v>
      </c>
      <c r="I18" s="10">
        <v>9</v>
      </c>
      <c r="J18" s="10">
        <v>10</v>
      </c>
      <c r="K18" s="10">
        <f t="shared" si="0"/>
        <v>46</v>
      </c>
      <c r="L18" s="10">
        <v>10</v>
      </c>
      <c r="M18" s="10">
        <v>88</v>
      </c>
      <c r="N18" s="10">
        <f t="shared" si="1"/>
        <v>22</v>
      </c>
      <c r="O18" s="10">
        <v>83</v>
      </c>
      <c r="P18" s="10">
        <f t="shared" si="2"/>
        <v>12.45</v>
      </c>
      <c r="Q18" s="10">
        <f t="shared" si="3"/>
        <v>90.45</v>
      </c>
      <c r="R18" s="10" t="s">
        <v>285</v>
      </c>
      <c r="S18" s="5" t="s">
        <v>156</v>
      </c>
    </row>
    <row r="19" spans="1:19">
      <c r="A19" s="6" t="s">
        <v>181</v>
      </c>
      <c r="B19" s="6" t="s">
        <v>180</v>
      </c>
      <c r="C19" s="6" t="s">
        <v>15</v>
      </c>
      <c r="D19" s="6" t="s">
        <v>236</v>
      </c>
      <c r="E19" s="10"/>
      <c r="F19" s="10">
        <v>7</v>
      </c>
      <c r="G19" s="10">
        <v>9</v>
      </c>
      <c r="H19" s="10">
        <v>10</v>
      </c>
      <c r="I19" s="10">
        <v>9.5</v>
      </c>
      <c r="J19" s="10">
        <v>10</v>
      </c>
      <c r="K19" s="10">
        <f t="shared" si="0"/>
        <v>45.5</v>
      </c>
      <c r="L19" s="10">
        <v>10</v>
      </c>
      <c r="M19" s="10">
        <v>86</v>
      </c>
      <c r="N19" s="10">
        <f t="shared" si="1"/>
        <v>21.5</v>
      </c>
      <c r="O19" s="10">
        <v>89</v>
      </c>
      <c r="P19" s="10">
        <f t="shared" si="2"/>
        <v>13.35</v>
      </c>
      <c r="Q19" s="10">
        <f t="shared" si="3"/>
        <v>90.35</v>
      </c>
      <c r="R19" s="10" t="s">
        <v>285</v>
      </c>
      <c r="S19" s="7" t="s">
        <v>179</v>
      </c>
    </row>
    <row r="20" spans="1:19">
      <c r="A20" s="6" t="s">
        <v>199</v>
      </c>
      <c r="B20" s="6" t="s">
        <v>198</v>
      </c>
      <c r="C20" s="6" t="s">
        <v>15</v>
      </c>
      <c r="D20" s="6" t="s">
        <v>230</v>
      </c>
      <c r="E20" s="10"/>
      <c r="F20" s="10">
        <v>9</v>
      </c>
      <c r="G20" s="10">
        <v>8</v>
      </c>
      <c r="H20" s="10">
        <v>7</v>
      </c>
      <c r="I20" s="10">
        <v>11</v>
      </c>
      <c r="J20" s="10">
        <v>10</v>
      </c>
      <c r="K20" s="10">
        <f t="shared" si="0"/>
        <v>45</v>
      </c>
      <c r="L20" s="10">
        <v>11</v>
      </c>
      <c r="M20" s="10">
        <v>90</v>
      </c>
      <c r="N20" s="10">
        <f t="shared" si="1"/>
        <v>22.5</v>
      </c>
      <c r="O20" s="10">
        <v>74</v>
      </c>
      <c r="P20" s="10">
        <f t="shared" si="2"/>
        <v>11.1</v>
      </c>
      <c r="Q20" s="10">
        <f t="shared" si="3"/>
        <v>89.6</v>
      </c>
      <c r="R20" s="10" t="s">
        <v>286</v>
      </c>
      <c r="S20" s="7" t="s">
        <v>197</v>
      </c>
    </row>
    <row r="21" spans="1:19">
      <c r="A21" s="4" t="s">
        <v>190</v>
      </c>
      <c r="B21" s="4" t="s">
        <v>189</v>
      </c>
      <c r="C21" s="4" t="s">
        <v>15</v>
      </c>
      <c r="D21" s="4" t="s">
        <v>233</v>
      </c>
      <c r="E21" s="10"/>
      <c r="F21" s="10">
        <v>9</v>
      </c>
      <c r="G21" s="10">
        <v>8</v>
      </c>
      <c r="H21" s="10">
        <v>7</v>
      </c>
      <c r="I21" s="10">
        <v>11</v>
      </c>
      <c r="J21" s="10">
        <v>10</v>
      </c>
      <c r="K21" s="10">
        <f t="shared" si="0"/>
        <v>45</v>
      </c>
      <c r="L21" s="10">
        <v>11</v>
      </c>
      <c r="M21" s="10">
        <v>90</v>
      </c>
      <c r="N21" s="10">
        <f t="shared" si="1"/>
        <v>22.5</v>
      </c>
      <c r="O21" s="10">
        <v>73</v>
      </c>
      <c r="P21" s="10">
        <f t="shared" si="2"/>
        <v>10.95</v>
      </c>
      <c r="Q21" s="10">
        <f t="shared" si="3"/>
        <v>89.45</v>
      </c>
      <c r="R21" s="10" t="s">
        <v>286</v>
      </c>
      <c r="S21" s="5" t="s">
        <v>188</v>
      </c>
    </row>
    <row r="22" spans="1:19">
      <c r="A22" s="6" t="s">
        <v>251</v>
      </c>
      <c r="B22" s="6" t="s">
        <v>137</v>
      </c>
      <c r="C22" s="6" t="s">
        <v>15</v>
      </c>
      <c r="D22" s="6" t="s">
        <v>252</v>
      </c>
      <c r="E22" s="10"/>
      <c r="F22" s="10">
        <v>8</v>
      </c>
      <c r="G22" s="10">
        <v>9</v>
      </c>
      <c r="H22" s="10">
        <v>10</v>
      </c>
      <c r="I22" s="10">
        <v>8</v>
      </c>
      <c r="J22" s="10">
        <v>10</v>
      </c>
      <c r="K22" s="10">
        <f t="shared" si="0"/>
        <v>45</v>
      </c>
      <c r="L22" s="10">
        <v>10</v>
      </c>
      <c r="M22" s="10">
        <v>91</v>
      </c>
      <c r="N22" s="10">
        <f t="shared" si="1"/>
        <v>22.75</v>
      </c>
      <c r="O22" s="10">
        <v>78</v>
      </c>
      <c r="P22" s="10">
        <f t="shared" si="2"/>
        <v>11.7</v>
      </c>
      <c r="Q22" s="10">
        <f t="shared" si="3"/>
        <v>89.45</v>
      </c>
      <c r="R22" s="10" t="s">
        <v>286</v>
      </c>
      <c r="S22" s="7" t="s">
        <v>136</v>
      </c>
    </row>
    <row r="23" spans="1:19">
      <c r="A23" s="4" t="s">
        <v>242</v>
      </c>
      <c r="B23" s="4" t="s">
        <v>163</v>
      </c>
      <c r="C23" s="4" t="s">
        <v>15</v>
      </c>
      <c r="D23" s="4" t="s">
        <v>243</v>
      </c>
      <c r="E23" s="10"/>
      <c r="F23" s="10">
        <v>8</v>
      </c>
      <c r="G23" s="10">
        <v>9</v>
      </c>
      <c r="H23" s="10">
        <v>10</v>
      </c>
      <c r="I23" s="10">
        <v>8</v>
      </c>
      <c r="J23" s="10">
        <v>10</v>
      </c>
      <c r="K23" s="10">
        <f t="shared" si="0"/>
        <v>45</v>
      </c>
      <c r="L23" s="10">
        <v>10</v>
      </c>
      <c r="M23" s="10">
        <v>89</v>
      </c>
      <c r="N23" s="10">
        <f t="shared" si="1"/>
        <v>22.25</v>
      </c>
      <c r="O23" s="10">
        <v>80</v>
      </c>
      <c r="P23" s="10">
        <f t="shared" si="2"/>
        <v>12</v>
      </c>
      <c r="Q23" s="10">
        <f t="shared" si="3"/>
        <v>89.25</v>
      </c>
      <c r="R23" s="10" t="s">
        <v>286</v>
      </c>
      <c r="S23" s="5" t="s">
        <v>162</v>
      </c>
    </row>
    <row r="24" spans="1:19">
      <c r="A24" s="4" t="s">
        <v>184</v>
      </c>
      <c r="B24" s="4" t="s">
        <v>183</v>
      </c>
      <c r="C24" s="4" t="s">
        <v>15</v>
      </c>
      <c r="D24" s="4" t="s">
        <v>235</v>
      </c>
      <c r="E24" s="10"/>
      <c r="F24" s="10">
        <v>7</v>
      </c>
      <c r="G24" s="10">
        <v>9</v>
      </c>
      <c r="H24" s="10">
        <v>10</v>
      </c>
      <c r="I24" s="10">
        <v>9.5</v>
      </c>
      <c r="J24" s="10">
        <v>10</v>
      </c>
      <c r="K24" s="10">
        <f t="shared" si="0"/>
        <v>45.5</v>
      </c>
      <c r="L24" s="10">
        <v>10</v>
      </c>
      <c r="M24" s="10">
        <v>83</v>
      </c>
      <c r="N24" s="10">
        <f t="shared" si="1"/>
        <v>20.75</v>
      </c>
      <c r="O24" s="10">
        <v>84</v>
      </c>
      <c r="P24" s="10">
        <f t="shared" si="2"/>
        <v>12.6</v>
      </c>
      <c r="Q24" s="10">
        <f t="shared" si="3"/>
        <v>88.85</v>
      </c>
      <c r="R24" s="10" t="s">
        <v>286</v>
      </c>
      <c r="S24" s="5" t="s">
        <v>182</v>
      </c>
    </row>
    <row r="25" spans="1:19">
      <c r="A25" s="6" t="s">
        <v>149</v>
      </c>
      <c r="B25" s="6" t="s">
        <v>148</v>
      </c>
      <c r="C25" s="6" t="s">
        <v>15</v>
      </c>
      <c r="D25" s="6" t="s">
        <v>243</v>
      </c>
      <c r="E25" s="10"/>
      <c r="F25" s="10">
        <v>8</v>
      </c>
      <c r="G25" s="10">
        <v>9</v>
      </c>
      <c r="H25" s="10">
        <v>10</v>
      </c>
      <c r="I25" s="10">
        <v>8</v>
      </c>
      <c r="J25" s="10">
        <v>10</v>
      </c>
      <c r="K25" s="10">
        <f t="shared" si="0"/>
        <v>45</v>
      </c>
      <c r="L25" s="10">
        <v>10</v>
      </c>
      <c r="M25" s="10">
        <v>88</v>
      </c>
      <c r="N25" s="10">
        <f t="shared" si="1"/>
        <v>22</v>
      </c>
      <c r="O25" s="10">
        <v>77</v>
      </c>
      <c r="P25" s="10">
        <f t="shared" si="2"/>
        <v>11.549999999999999</v>
      </c>
      <c r="Q25" s="10">
        <f t="shared" si="3"/>
        <v>88.55</v>
      </c>
      <c r="R25" s="10" t="s">
        <v>286</v>
      </c>
      <c r="S25" s="7" t="s">
        <v>147</v>
      </c>
    </row>
    <row r="26" spans="1:19">
      <c r="A26" s="4" t="s">
        <v>208</v>
      </c>
      <c r="B26" s="4" t="s">
        <v>207</v>
      </c>
      <c r="C26" s="4" t="s">
        <v>15</v>
      </c>
      <c r="D26" s="4" t="s">
        <v>227</v>
      </c>
      <c r="E26" s="10"/>
      <c r="F26" s="10">
        <v>9</v>
      </c>
      <c r="G26" s="10">
        <v>8</v>
      </c>
      <c r="H26" s="10">
        <v>10</v>
      </c>
      <c r="I26" s="10">
        <v>11</v>
      </c>
      <c r="J26" s="10">
        <v>10</v>
      </c>
      <c r="K26" s="10">
        <f t="shared" si="0"/>
        <v>48</v>
      </c>
      <c r="L26" s="10">
        <v>10</v>
      </c>
      <c r="M26" s="10">
        <v>76</v>
      </c>
      <c r="N26" s="10">
        <f t="shared" si="1"/>
        <v>19</v>
      </c>
      <c r="O26" s="10">
        <v>75</v>
      </c>
      <c r="P26" s="10">
        <f t="shared" si="2"/>
        <v>11.25</v>
      </c>
      <c r="Q26" s="10">
        <f t="shared" si="3"/>
        <v>88.25</v>
      </c>
      <c r="R26" s="10" t="s">
        <v>286</v>
      </c>
      <c r="S26" s="5" t="s">
        <v>206</v>
      </c>
    </row>
    <row r="27" spans="1:19">
      <c r="A27" s="4" t="s">
        <v>152</v>
      </c>
      <c r="B27" s="4" t="s">
        <v>151</v>
      </c>
      <c r="C27" s="4" t="s">
        <v>15</v>
      </c>
      <c r="D27" s="4" t="s">
        <v>247</v>
      </c>
      <c r="E27" s="10"/>
      <c r="F27" s="10">
        <v>10</v>
      </c>
      <c r="G27" s="10">
        <v>9</v>
      </c>
      <c r="H27" s="10">
        <v>10</v>
      </c>
      <c r="I27" s="10">
        <v>9</v>
      </c>
      <c r="J27" s="10">
        <v>9.5</v>
      </c>
      <c r="K27" s="10">
        <f t="shared" si="0"/>
        <v>47.5</v>
      </c>
      <c r="L27" s="10">
        <v>10</v>
      </c>
      <c r="M27" s="10">
        <v>81</v>
      </c>
      <c r="N27" s="10">
        <f t="shared" si="1"/>
        <v>20.25</v>
      </c>
      <c r="O27" s="10">
        <v>74</v>
      </c>
      <c r="P27" s="10">
        <f t="shared" si="2"/>
        <v>11.1</v>
      </c>
      <c r="Q27" s="10">
        <f t="shared" si="3"/>
        <v>88.85</v>
      </c>
      <c r="R27" s="10" t="s">
        <v>286</v>
      </c>
      <c r="S27" s="5" t="s">
        <v>150</v>
      </c>
    </row>
    <row r="28" spans="1:19">
      <c r="A28" s="4" t="s">
        <v>135</v>
      </c>
      <c r="B28" s="4" t="s">
        <v>134</v>
      </c>
      <c r="C28" s="4" t="s">
        <v>15</v>
      </c>
      <c r="D28" s="4" t="s">
        <v>253</v>
      </c>
      <c r="E28" s="10"/>
      <c r="F28" s="10">
        <v>10</v>
      </c>
      <c r="G28" s="10">
        <v>9</v>
      </c>
      <c r="H28" s="10">
        <v>10</v>
      </c>
      <c r="I28" s="10">
        <v>9</v>
      </c>
      <c r="J28" s="10">
        <v>9.5</v>
      </c>
      <c r="K28" s="10">
        <f t="shared" si="0"/>
        <v>47.5</v>
      </c>
      <c r="L28" s="10">
        <v>10</v>
      </c>
      <c r="M28" s="10">
        <v>75</v>
      </c>
      <c r="N28" s="10">
        <f t="shared" si="1"/>
        <v>18.75</v>
      </c>
      <c r="O28" s="10">
        <v>78</v>
      </c>
      <c r="P28" s="10">
        <f t="shared" si="2"/>
        <v>11.7</v>
      </c>
      <c r="Q28" s="10">
        <f t="shared" si="3"/>
        <v>87.95</v>
      </c>
      <c r="R28" s="10" t="s">
        <v>286</v>
      </c>
      <c r="S28" s="5" t="s">
        <v>133</v>
      </c>
    </row>
    <row r="29" spans="1:19">
      <c r="A29" s="6" t="s">
        <v>155</v>
      </c>
      <c r="B29" s="6" t="s">
        <v>154</v>
      </c>
      <c r="C29" s="6" t="s">
        <v>15</v>
      </c>
      <c r="D29" s="6" t="s">
        <v>246</v>
      </c>
      <c r="E29" s="10"/>
      <c r="F29" s="10">
        <v>8</v>
      </c>
      <c r="G29" s="10">
        <v>9</v>
      </c>
      <c r="H29" s="10">
        <v>10</v>
      </c>
      <c r="I29" s="10">
        <v>9</v>
      </c>
      <c r="J29" s="10">
        <v>10</v>
      </c>
      <c r="K29" s="10">
        <f t="shared" si="0"/>
        <v>46</v>
      </c>
      <c r="L29" s="10">
        <v>10</v>
      </c>
      <c r="M29" s="10">
        <v>82</v>
      </c>
      <c r="N29" s="10">
        <f t="shared" si="1"/>
        <v>20.5</v>
      </c>
      <c r="O29" s="10">
        <v>68</v>
      </c>
      <c r="P29" s="10">
        <f t="shared" si="2"/>
        <v>10.199999999999999</v>
      </c>
      <c r="Q29" s="10">
        <f t="shared" si="3"/>
        <v>86.7</v>
      </c>
      <c r="R29" s="10" t="s">
        <v>286</v>
      </c>
      <c r="S29" s="7" t="s">
        <v>153</v>
      </c>
    </row>
    <row r="30" spans="1:19">
      <c r="A30" s="4" t="s">
        <v>146</v>
      </c>
      <c r="B30" s="4" t="s">
        <v>145</v>
      </c>
      <c r="C30" s="4" t="s">
        <v>15</v>
      </c>
      <c r="D30" s="4" t="s">
        <v>248</v>
      </c>
      <c r="E30" s="10"/>
      <c r="F30" s="10">
        <v>8</v>
      </c>
      <c r="G30" s="10">
        <v>9</v>
      </c>
      <c r="H30" s="10">
        <v>8</v>
      </c>
      <c r="I30" s="10">
        <v>11</v>
      </c>
      <c r="J30" s="10">
        <v>7</v>
      </c>
      <c r="K30" s="10">
        <f t="shared" si="0"/>
        <v>43</v>
      </c>
      <c r="L30" s="10">
        <v>10</v>
      </c>
      <c r="M30" s="10">
        <v>95</v>
      </c>
      <c r="N30" s="10">
        <f t="shared" si="1"/>
        <v>23.75</v>
      </c>
      <c r="O30" s="10">
        <v>62</v>
      </c>
      <c r="P30" s="10">
        <f t="shared" si="2"/>
        <v>9.2999999999999989</v>
      </c>
      <c r="Q30" s="10">
        <f t="shared" si="3"/>
        <v>86.05</v>
      </c>
      <c r="R30" s="10" t="s">
        <v>286</v>
      </c>
      <c r="S30" s="5" t="s">
        <v>144</v>
      </c>
    </row>
    <row r="31" spans="1:19">
      <c r="A31" s="4" t="s">
        <v>260</v>
      </c>
      <c r="B31" s="4" t="s">
        <v>261</v>
      </c>
      <c r="C31" s="4" t="s">
        <v>262</v>
      </c>
      <c r="D31" s="6" t="s">
        <v>110</v>
      </c>
      <c r="E31" s="10"/>
      <c r="F31" s="10">
        <v>8</v>
      </c>
      <c r="G31" s="10">
        <v>9</v>
      </c>
      <c r="H31" s="10">
        <v>10</v>
      </c>
      <c r="I31" s="10">
        <v>9</v>
      </c>
      <c r="J31" s="10">
        <v>10</v>
      </c>
      <c r="K31" s="10">
        <f t="shared" si="0"/>
        <v>46</v>
      </c>
      <c r="L31" s="10">
        <v>10</v>
      </c>
      <c r="M31" s="10">
        <v>81</v>
      </c>
      <c r="N31" s="10">
        <f t="shared" si="1"/>
        <v>20.25</v>
      </c>
      <c r="O31" s="10">
        <v>65</v>
      </c>
      <c r="P31" s="10">
        <f t="shared" si="2"/>
        <v>9.75</v>
      </c>
      <c r="Q31" s="10">
        <f t="shared" si="3"/>
        <v>86</v>
      </c>
      <c r="R31" s="10" t="s">
        <v>286</v>
      </c>
      <c r="S31" s="5"/>
    </row>
    <row r="32" spans="1:19">
      <c r="A32" s="4" t="s">
        <v>202</v>
      </c>
      <c r="B32" s="4" t="s">
        <v>201</v>
      </c>
      <c r="C32" s="4" t="s">
        <v>65</v>
      </c>
      <c r="D32" s="4" t="s">
        <v>229</v>
      </c>
      <c r="E32" s="10"/>
      <c r="F32" s="10">
        <v>7</v>
      </c>
      <c r="G32" s="10">
        <v>9</v>
      </c>
      <c r="H32" s="10">
        <v>10</v>
      </c>
      <c r="I32" s="10">
        <v>9.5</v>
      </c>
      <c r="J32" s="10">
        <v>10</v>
      </c>
      <c r="K32" s="10">
        <f t="shared" si="0"/>
        <v>45.5</v>
      </c>
      <c r="L32" s="10">
        <v>10</v>
      </c>
      <c r="M32" s="10">
        <v>78</v>
      </c>
      <c r="N32" s="10">
        <f t="shared" si="1"/>
        <v>19.5</v>
      </c>
      <c r="O32" s="10">
        <v>72</v>
      </c>
      <c r="P32" s="10">
        <f t="shared" si="2"/>
        <v>10.799999999999999</v>
      </c>
      <c r="Q32" s="10">
        <f t="shared" si="3"/>
        <v>85.8</v>
      </c>
      <c r="R32" s="10" t="s">
        <v>286</v>
      </c>
      <c r="S32" s="5" t="s">
        <v>200</v>
      </c>
    </row>
    <row r="33" spans="1:19">
      <c r="A33" s="6" t="s">
        <v>143</v>
      </c>
      <c r="B33" s="6" t="s">
        <v>142</v>
      </c>
      <c r="C33" s="6" t="s">
        <v>15</v>
      </c>
      <c r="D33" s="6" t="s">
        <v>249</v>
      </c>
      <c r="E33" s="10"/>
      <c r="F33" s="10">
        <v>8</v>
      </c>
      <c r="G33" s="10">
        <v>9</v>
      </c>
      <c r="H33" s="10">
        <v>8</v>
      </c>
      <c r="I33" s="10">
        <v>11</v>
      </c>
      <c r="J33" s="10">
        <v>7</v>
      </c>
      <c r="K33" s="10">
        <f t="shared" si="0"/>
        <v>43</v>
      </c>
      <c r="L33" s="10">
        <v>10</v>
      </c>
      <c r="M33" s="10">
        <v>81</v>
      </c>
      <c r="N33" s="10">
        <f t="shared" si="1"/>
        <v>20.25</v>
      </c>
      <c r="O33" s="10">
        <v>73</v>
      </c>
      <c r="P33" s="10">
        <f t="shared" si="2"/>
        <v>10.95</v>
      </c>
      <c r="Q33" s="10">
        <f t="shared" si="3"/>
        <v>84.2</v>
      </c>
      <c r="R33" s="10" t="s">
        <v>287</v>
      </c>
      <c r="S33" s="7" t="s">
        <v>141</v>
      </c>
    </row>
    <row r="34" spans="1:19">
      <c r="A34" s="4" t="s">
        <v>166</v>
      </c>
      <c r="B34" s="4" t="s">
        <v>165</v>
      </c>
      <c r="C34" s="4" t="s">
        <v>15</v>
      </c>
      <c r="D34" s="4" t="s">
        <v>241</v>
      </c>
      <c r="E34" s="10"/>
      <c r="F34" s="10">
        <v>8</v>
      </c>
      <c r="G34" s="10">
        <v>8</v>
      </c>
      <c r="H34" s="10">
        <v>7</v>
      </c>
      <c r="I34" s="10">
        <v>9</v>
      </c>
      <c r="J34" s="10">
        <v>6</v>
      </c>
      <c r="K34" s="10">
        <f t="shared" si="0"/>
        <v>38</v>
      </c>
      <c r="L34" s="10">
        <v>10</v>
      </c>
      <c r="M34" s="10">
        <v>84</v>
      </c>
      <c r="N34" s="10">
        <f t="shared" si="1"/>
        <v>21</v>
      </c>
      <c r="O34" s="10">
        <v>62</v>
      </c>
      <c r="P34" s="10">
        <f t="shared" si="2"/>
        <v>9.2999999999999989</v>
      </c>
      <c r="Q34" s="10">
        <f t="shared" si="3"/>
        <v>78.3</v>
      </c>
      <c r="R34" s="9" t="s">
        <v>288</v>
      </c>
      <c r="S34" s="5" t="s">
        <v>164</v>
      </c>
    </row>
    <row r="35" spans="1:19" ht="16.5" customHeight="1">
      <c r="A35" s="6" t="s">
        <v>126</v>
      </c>
      <c r="B35" s="6" t="s">
        <v>125</v>
      </c>
      <c r="C35" s="6" t="s">
        <v>6</v>
      </c>
      <c r="D35" s="6" t="s">
        <v>256</v>
      </c>
      <c r="E35" s="10"/>
      <c r="F35" s="10">
        <v>8</v>
      </c>
      <c r="G35" s="10">
        <v>8</v>
      </c>
      <c r="H35" s="10">
        <v>7</v>
      </c>
      <c r="I35" s="10">
        <v>9</v>
      </c>
      <c r="J35" s="10">
        <v>6</v>
      </c>
      <c r="K35" s="10">
        <f t="shared" si="0"/>
        <v>38</v>
      </c>
      <c r="L35" s="10">
        <v>10</v>
      </c>
      <c r="M35" s="10">
        <v>86</v>
      </c>
      <c r="N35" s="10">
        <f t="shared" si="1"/>
        <v>21.5</v>
      </c>
      <c r="O35" s="10">
        <v>55</v>
      </c>
      <c r="P35" s="10">
        <f t="shared" si="2"/>
        <v>8.25</v>
      </c>
      <c r="Q35" s="10">
        <f t="shared" si="3"/>
        <v>77.75</v>
      </c>
      <c r="R35" s="9" t="s">
        <v>288</v>
      </c>
      <c r="S35" s="7" t="s">
        <v>124</v>
      </c>
    </row>
    <row r="36" spans="1:19">
      <c r="A36" s="4" t="s">
        <v>123</v>
      </c>
      <c r="B36" s="4" t="s">
        <v>122</v>
      </c>
      <c r="C36" s="4" t="s">
        <v>6</v>
      </c>
      <c r="D36" s="6" t="s">
        <v>257</v>
      </c>
      <c r="E36" s="10"/>
      <c r="F36" s="10">
        <v>8</v>
      </c>
      <c r="G36" s="10">
        <v>8</v>
      </c>
      <c r="H36" s="10">
        <v>7</v>
      </c>
      <c r="I36" s="10">
        <v>9</v>
      </c>
      <c r="J36" s="10">
        <v>6</v>
      </c>
      <c r="K36" s="10">
        <f t="shared" si="0"/>
        <v>38</v>
      </c>
      <c r="L36" s="10">
        <v>10</v>
      </c>
      <c r="M36" s="10">
        <v>76</v>
      </c>
      <c r="N36" s="10">
        <f t="shared" si="1"/>
        <v>19</v>
      </c>
      <c r="O36" s="10">
        <v>65</v>
      </c>
      <c r="P36" s="10">
        <f t="shared" si="2"/>
        <v>9.75</v>
      </c>
      <c r="Q36" s="10">
        <f t="shared" si="3"/>
        <v>76.75</v>
      </c>
      <c r="R36" s="9" t="s">
        <v>288</v>
      </c>
      <c r="S36" s="5" t="s">
        <v>121</v>
      </c>
    </row>
    <row r="37" spans="1:19">
      <c r="A37" s="14" t="s">
        <v>217</v>
      </c>
      <c r="B37" s="14" t="s">
        <v>216</v>
      </c>
      <c r="C37" s="14" t="s">
        <v>15</v>
      </c>
      <c r="D37" s="14" t="s">
        <v>224</v>
      </c>
      <c r="E37" s="15"/>
      <c r="F37" s="15">
        <v>8</v>
      </c>
      <c r="G37" s="15">
        <v>8</v>
      </c>
      <c r="H37" s="15">
        <v>7</v>
      </c>
      <c r="I37" s="15">
        <v>9</v>
      </c>
      <c r="J37" s="15">
        <v>6</v>
      </c>
      <c r="K37" s="10">
        <f t="shared" si="0"/>
        <v>38</v>
      </c>
      <c r="L37" s="10">
        <v>10</v>
      </c>
      <c r="M37" s="15">
        <v>89</v>
      </c>
      <c r="N37" s="10">
        <f t="shared" si="1"/>
        <v>22.25</v>
      </c>
      <c r="O37" s="15">
        <v>0</v>
      </c>
      <c r="P37" s="10">
        <f t="shared" si="2"/>
        <v>0</v>
      </c>
      <c r="Q37" s="10">
        <f t="shared" si="3"/>
        <v>70.25</v>
      </c>
      <c r="R37" s="15" t="s">
        <v>289</v>
      </c>
      <c r="S37" s="22" t="s">
        <v>215</v>
      </c>
    </row>
    <row r="38" spans="1:19" customFormat="1" ht="16.5" customHeight="1">
      <c r="A38" s="25" t="s">
        <v>7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7"/>
    </row>
    <row r="39" spans="1:19">
      <c r="A39" s="13" t="s">
        <v>267</v>
      </c>
      <c r="M39" s="16">
        <f>AVERAGE(M2:M37)</f>
        <v>87.888888888888886</v>
      </c>
    </row>
  </sheetData>
  <sortState ref="A2:S37">
    <sortCondition descending="1" ref="Q2:Q37"/>
  </sortState>
  <mergeCells count="1">
    <mergeCell ref="A38:S38"/>
  </mergeCells>
  <phoneticPr fontId="1" type="noConversion"/>
  <pageMargins left="0.7" right="0.7" top="0.75" bottom="0.75" header="0.3" footer="0.3"/>
  <pageSetup paperSize="9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A반</vt:lpstr>
      <vt:lpstr>B반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2010-09-07T23:32:16Z</dcterms:created>
  <dcterms:modified xsi:type="dcterms:W3CDTF">2010-12-23T05:47:29Z</dcterms:modified>
</cp:coreProperties>
</file>